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https://d.docs.live.net/c61648687e1e0fd3/Desktop/Excel folder/Ecommerce Sales Analysis/"/>
    </mc:Choice>
  </mc:AlternateContent>
  <xr:revisionPtr revIDLastSave="4" documentId="13_ncr:1_{83B1D8DF-CD79-4E37-A2D4-E5A3DBA82C38}" xr6:coauthVersionLast="47" xr6:coauthVersionMax="47" xr10:uidLastSave="{5B4D27C8-B781-47EC-A82F-6E04F332C702}"/>
  <bookViews>
    <workbookView xWindow="-120" yWindow="-120" windowWidth="29040" windowHeight="15720" tabRatio="674" activeTab="2" xr2:uid="{00000000-000D-0000-FFFF-FFFF00000000}"/>
  </bookViews>
  <sheets>
    <sheet name="Pivot" sheetId="3" r:id="rId1"/>
    <sheet name="Data" sheetId="1" r:id="rId2"/>
    <sheet name="Dashboard" sheetId="5" r:id="rId3"/>
  </sheets>
  <definedNames>
    <definedName name="_xlchart.v1.0" hidden="1">Pivot!$O$4:$O$7</definedName>
    <definedName name="_xlchart.v1.1" hidden="1">Pivot!$P$3</definedName>
    <definedName name="_xlchart.v1.11" hidden="1">Pivot!$O$4:$O$7</definedName>
    <definedName name="_xlchart.v1.12" hidden="1">Pivot!$P$3</definedName>
    <definedName name="_xlchart.v1.13" hidden="1">Pivot!$P$4:$P$7</definedName>
    <definedName name="_xlchart.v1.2" hidden="1">Pivot!$P$4:$P$7</definedName>
    <definedName name="_xlchart.v5.10" hidden="1">Pivot!$O$20:$O$68</definedName>
    <definedName name="_xlchart.v5.3" hidden="1">Pivot!$N$19</definedName>
    <definedName name="_xlchart.v5.4" hidden="1">Pivot!$N$20:$N$68</definedName>
    <definedName name="_xlchart.v5.5" hidden="1">Pivot!$O$19</definedName>
    <definedName name="_xlchart.v5.6" hidden="1">Pivot!$O$20:$O$68</definedName>
    <definedName name="_xlchart.v5.7" hidden="1">Pivot!$N$19</definedName>
    <definedName name="_xlchart.v5.8" hidden="1">Pivot!$N$20:$N$68</definedName>
    <definedName name="_xlchart.v5.9" hidden="1">Pivot!$O$19</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N21" i="3" l="1"/>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20" i="3"/>
  <c r="O39" i="3"/>
  <c r="O42" i="3"/>
  <c r="O35" i="3"/>
  <c r="O23" i="3"/>
  <c r="O61" i="3"/>
  <c r="O55" i="3"/>
  <c r="O64" i="3"/>
  <c r="O38" i="3"/>
  <c r="B79" i="3"/>
  <c r="O67" i="3"/>
  <c r="O57" i="3"/>
  <c r="E79" i="3"/>
  <c r="O46" i="3"/>
  <c r="O40" i="3"/>
  <c r="O27" i="3"/>
  <c r="D92" i="3"/>
  <c r="O21" i="3"/>
  <c r="O41" i="3"/>
  <c r="O54" i="3"/>
  <c r="O49" i="3"/>
  <c r="O60" i="3"/>
  <c r="C92" i="3"/>
  <c r="O66" i="3"/>
  <c r="O37" i="3"/>
  <c r="P5" i="3"/>
  <c r="O32" i="3"/>
  <c r="O59" i="3"/>
  <c r="O62" i="3"/>
  <c r="O34" i="3"/>
  <c r="O29" i="3"/>
  <c r="O65" i="3"/>
  <c r="O36" i="3"/>
  <c r="O43" i="3"/>
  <c r="O45" i="3"/>
  <c r="O52" i="3"/>
  <c r="O53" i="3"/>
  <c r="O28" i="3"/>
  <c r="O68" i="3"/>
  <c r="O24" i="3"/>
  <c r="O63" i="3"/>
  <c r="F92" i="3"/>
  <c r="O58" i="3"/>
  <c r="P4" i="3"/>
  <c r="O51" i="3"/>
  <c r="O47" i="3"/>
  <c r="O22" i="3"/>
  <c r="E92" i="3"/>
  <c r="O50" i="3"/>
  <c r="O44" i="3"/>
  <c r="K88" i="3"/>
  <c r="O26" i="3"/>
  <c r="B92" i="3"/>
  <c r="O48" i="3"/>
  <c r="O30" i="3"/>
  <c r="N88" i="3"/>
  <c r="O25" i="3"/>
  <c r="H79" i="3"/>
  <c r="O20" i="3"/>
  <c r="O56" i="3"/>
  <c r="O31" i="3"/>
  <c r="O33" i="3"/>
  <c r="O5" i="3" l="1"/>
  <c r="O6" i="3"/>
  <c r="O7" i="3"/>
  <c r="O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P6" i="3"/>
  <c r="P7" i="3"/>
</calcChain>
</file>

<file path=xl/sharedStrings.xml><?xml version="1.0" encoding="utf-8"?>
<sst xmlns="http://schemas.openxmlformats.org/spreadsheetml/2006/main" count="130137" uniqueCount="10957">
  <si>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</si>
  <si>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</si>
  <si>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</si>
  <si>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</si>
  <si>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</si>
  <si>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</si>
  <si>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</si>
  <si>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</si>
  <si>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</si>
  <si>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</si>
  <si>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</si>
  <si>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</si>
  <si>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</si>
  <si>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</si>
  <si>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</si>
  <si>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</si>
  <si>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</si>
  <si>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</si>
  <si>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</si>
  <si>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</si>
  <si>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</si>
  <si>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</si>
  <si>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</si>
  <si>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</si>
  <si>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</si>
  <si>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</si>
  <si>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</si>
  <si>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</si>
  <si>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</si>
  <si>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</si>
  <si>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</si>
  <si>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</si>
  <si>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</si>
  <si>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</si>
  <si>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</si>
  <si>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</si>
  <si>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</si>
  <si>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</si>
  <si>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</si>
  <si>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</si>
  <si>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</si>
  <si>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</si>
  <si>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</si>
  <si>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</si>
  <si>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</si>
  <si>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</si>
  <si>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</si>
  <si>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</si>
  <si>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</si>
  <si>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</si>
  <si>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</si>
  <si>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</si>
  <si>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</si>
  <si>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</si>
  <si>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</si>
  <si>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</si>
  <si>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</si>
  <si>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</si>
  <si>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</si>
  <si>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</si>
  <si>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</si>
  <si>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</si>
  <si>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</si>
  <si>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</si>
  <si>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</si>
  <si>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</si>
  <si>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</si>
  <si>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</si>
  <si>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</si>
  <si>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</si>
  <si>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</si>
  <si>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</si>
  <si>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</si>
  <si>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</si>
  <si>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</si>
  <si>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</si>
  <si>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</si>
  <si>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</si>
  <si>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</si>
  <si>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</si>
  <si>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</si>
  <si>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</si>
  <si>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</si>
  <si>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</si>
  <si>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</si>
  <si>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</si>
  <si>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</si>
  <si>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</si>
  <si>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</si>
  <si>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</si>
  <si>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</si>
  <si>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</si>
  <si>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</si>
  <si>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</si>
  <si>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</si>
  <si>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</si>
  <si>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</si>
  <si>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</si>
  <si>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</si>
  <si>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</si>
  <si>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</si>
  <si>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</si>
  <si>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</si>
  <si>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</si>
  <si>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</si>
  <si>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</si>
  <si>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</si>
  <si>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</si>
  <si>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</si>
  <si>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</si>
  <si>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</si>
  <si>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</si>
  <si>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</si>
  <si>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</si>
  <si>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</si>
  <si>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</si>
  <si>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</si>
  <si>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</si>
  <si>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</si>
  <si>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</si>
  <si>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</si>
  <si>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</si>
  <si>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</si>
  <si>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</si>
  <si>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</si>
  <si>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</si>
  <si>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</si>
  <si>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</si>
  <si>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</si>
  <si>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</si>
  <si>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</si>
  <si>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</si>
  <si>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</si>
  <si>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</si>
  <si>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</si>
  <si>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</si>
  <si>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</si>
  <si>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</si>
  <si>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</si>
  <si>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</si>
  <si>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</si>
  <si>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</si>
  <si>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</si>
  <si>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</si>
  <si>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</si>
  <si>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</si>
  <si>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</si>
  <si>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</si>
  <si>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</si>
  <si>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</si>
  <si>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</si>
  <si>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</si>
  <si>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</si>
  <si>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</si>
  <si>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</si>
  <si>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</si>
  <si>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</si>
  <si>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</si>
  <si>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</si>
  <si>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</si>
  <si>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</si>
  <si>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</si>
  <si>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</si>
  <si>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</si>
  <si>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</si>
  <si>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</si>
  <si>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</si>
  <si>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</si>
  <si>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</si>
  <si>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</si>
  <si>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</si>
  <si>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</si>
  <si>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</si>
  <si>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</si>
  <si>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</si>
  <si>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</si>
  <si>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</si>
  <si>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</si>
  <si>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</si>
  <si>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</si>
  <si>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</si>
  <si>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</si>
  <si>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</si>
  <si>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</si>
  <si>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</si>
  <si>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</si>
  <si>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</si>
  <si>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</si>
  <si>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</si>
  <si>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</si>
  <si>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</si>
  <si>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</si>
  <si>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</si>
  <si>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</si>
  <si>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</si>
  <si>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</si>
  <si>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</si>
  <si>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</si>
  <si>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</si>
  <si>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</si>
  <si>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</si>
  <si>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</si>
  <si>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</si>
  <si>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</si>
  <si>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</si>
  <si>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</si>
  <si>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</si>
  <si>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</si>
  <si>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</si>
  <si>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</si>
  <si>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</si>
  <si>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</si>
  <si>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</si>
  <si>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</si>
  <si>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</si>
  <si>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</si>
  <si>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</si>
  <si>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</si>
  <si>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</si>
  <si>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</si>
  <si>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</si>
  <si>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</si>
  <si>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</si>
  <si>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</si>
  <si>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</si>
  <si>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</si>
  <si>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</si>
  <si>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</si>
  <si>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</si>
  <si>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</si>
  <si>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</si>
  <si>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</si>
  <si>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</si>
  <si>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</si>
  <si>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</si>
  <si>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</si>
  <si>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</si>
  <si>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</si>
  <si>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</si>
  <si>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</si>
  <si>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</si>
  <si>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</si>
  <si>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</si>
  <si>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</si>
  <si>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</si>
  <si>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</si>
  <si>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</si>
  <si>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</si>
  <si>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</si>
  <si>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</si>
  <si>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</si>
  <si>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</si>
  <si>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</si>
  <si>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</si>
  <si>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</si>
  <si>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</si>
  <si>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</si>
  <si>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</si>
  <si>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</si>
  <si>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</si>
  <si>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</si>
  <si>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</si>
  <si>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</si>
  <si>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</si>
  <si>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</si>
  <si>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</si>
  <si>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</si>
  <si>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</si>
  <si>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</si>
  <si>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</si>
  <si>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</si>
  <si>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</si>
  <si>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</si>
  <si>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</si>
  <si>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</si>
  <si>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</si>
  <si>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</si>
  <si>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</si>
  <si>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</si>
  <si>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</si>
  <si>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</si>
  <si>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</si>
  <si>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</si>
  <si>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</si>
  <si>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</si>
  <si>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</si>
  <si>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</si>
  <si>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</si>
  <si>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</si>
  <si>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</si>
  <si>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</si>
  <si>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</si>
  <si>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</si>
  <si>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</si>
  <si>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</si>
  <si>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</si>
  <si>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</si>
  <si>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</si>
  <si>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</si>
  <si>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</si>
  <si>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</si>
  <si>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</si>
  <si>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</si>
  <si>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</si>
  <si>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</si>
  <si>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</si>
  <si>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</si>
  <si>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</si>
  <si>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</si>
  <si>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</si>
  <si>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</si>
  <si>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</si>
  <si>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</si>
  <si>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</si>
  <si>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</si>
  <si>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</si>
  <si>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</si>
  <si>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</si>
  <si>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</si>
  <si>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</si>
  <si>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</si>
  <si>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</si>
  <si>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</si>
  <si>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</si>
  <si>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</si>
  <si>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</si>
  <si>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</si>
  <si>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</si>
  <si>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</si>
  <si>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</si>
  <si>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</si>
  <si>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</si>
  <si>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</si>
  <si>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</si>
  <si>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</si>
  <si>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</si>
  <si>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</si>
  <si>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</si>
  <si>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</si>
  <si>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</si>
  <si>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</si>
  <si>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</si>
  <si>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</si>
  <si>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</si>
  <si>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</si>
  <si>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</si>
  <si>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</si>
  <si>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</si>
  <si>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</si>
  <si>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</si>
  <si>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</si>
  <si>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</si>
  <si>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</si>
  <si>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</si>
  <si>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</si>
  <si>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</si>
  <si>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</si>
  <si>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</si>
  <si>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</si>
  <si>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</si>
  <si>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</si>
  <si>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</si>
  <si>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</si>
  <si>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</si>
  <si>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</si>
  <si>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</si>
  <si>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</si>
  <si>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</si>
  <si>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</si>
  <si>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</si>
  <si>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</si>
  <si>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</si>
  <si>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</si>
  <si>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</si>
  <si>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</si>
  <si>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</si>
  <si>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</si>
  <si>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</si>
  <si>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</si>
  <si>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</si>
  <si>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</si>
  <si>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</si>
  <si>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</si>
  <si>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</si>
  <si>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</si>
  <si>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</si>
  <si>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</si>
  <si>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</si>
  <si>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</si>
  <si>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</si>
  <si>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</si>
  <si>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</si>
  <si>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</si>
  <si>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</si>
  <si>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</si>
  <si>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</si>
  <si>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</si>
  <si>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</si>
  <si>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</si>
  <si>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</si>
  <si>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</si>
  <si>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</si>
  <si>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</si>
  <si>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</si>
  <si>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</si>
  <si>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</si>
  <si>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</si>
  <si>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</si>
  <si>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</si>
  <si>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</si>
  <si>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</si>
  <si>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</si>
  <si>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</si>
  <si>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</si>
  <si>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</si>
  <si>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</si>
  <si>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</si>
  <si>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</si>
  <si>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</si>
  <si>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</si>
  <si>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</si>
  <si>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</si>
  <si>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</si>
  <si>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</si>
  <si>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</si>
  <si>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</si>
  <si>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</si>
  <si>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</si>
  <si>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</si>
  <si>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</si>
  <si>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</si>
  <si>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</si>
  <si>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</si>
  <si>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</si>
  <si>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</si>
  <si>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</si>
  <si>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</si>
  <si>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</si>
  <si>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</si>
  <si>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</si>
  <si>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</si>
  <si>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</si>
  <si>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</si>
  <si>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</si>
  <si>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</si>
  <si>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</si>
  <si>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</si>
  <si>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</si>
  <si>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</si>
  <si>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</si>
  <si>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</si>
  <si>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</si>
  <si>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</si>
  <si>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</si>
  <si>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</si>
  <si>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</si>
  <si>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</si>
  <si>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</si>
  <si>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</si>
  <si>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</si>
  <si>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</si>
  <si>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</si>
  <si>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</si>
  <si>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</si>
  <si>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</si>
  <si>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</si>
  <si>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</si>
  <si>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</si>
  <si>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</si>
  <si>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</si>
  <si>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</si>
  <si>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</si>
  <si>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</si>
  <si>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</si>
  <si>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</si>
  <si>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</si>
  <si>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</si>
  <si>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</si>
  <si>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</si>
  <si>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</si>
  <si>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</si>
  <si>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</si>
  <si>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</si>
  <si>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</si>
  <si>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</si>
  <si>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</si>
  <si>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</si>
  <si>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</si>
  <si>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</si>
  <si>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</si>
  <si>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</si>
  <si>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</si>
  <si>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</si>
  <si>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</si>
  <si>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</si>
  <si>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</si>
  <si>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</si>
  <si>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</si>
  <si>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</si>
  <si>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</si>
  <si>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</si>
  <si>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</si>
  <si>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</si>
  <si>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</si>
  <si>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</si>
  <si>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</si>
  <si>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</si>
  <si>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</si>
  <si>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</si>
  <si>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</si>
  <si>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</si>
  <si>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</si>
  <si>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</si>
  <si>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</si>
  <si>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</si>
  <si>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</si>
  <si>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</si>
  <si>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</si>
  <si>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</si>
  <si>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</si>
  <si>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</si>
  <si>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</si>
  <si>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</si>
  <si>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</si>
  <si>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</si>
  <si>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</si>
  <si>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</si>
  <si>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</si>
  <si>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</si>
  <si>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</si>
  <si>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</si>
  <si>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</si>
  <si>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</si>
  <si>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</si>
  <si>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</si>
  <si>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</si>
  <si>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</si>
  <si>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</si>
  <si>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</si>
  <si>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</si>
  <si>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</si>
  <si>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</si>
  <si>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</si>
  <si>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</si>
  <si>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</si>
  <si>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</si>
  <si>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</si>
  <si>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</si>
  <si>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</si>
  <si>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</si>
  <si>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</si>
  <si>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</si>
  <si>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</si>
  <si>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</si>
  <si>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</si>
  <si>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</si>
  <si>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</si>
  <si>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</si>
  <si>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</si>
  <si>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</si>
  <si>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</si>
  <si>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</si>
  <si>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</si>
  <si>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</si>
  <si>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</si>
  <si>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</si>
  <si>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</si>
  <si>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</si>
  <si>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</si>
  <si>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</si>
  <si>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</si>
  <si>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</si>
  <si>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</si>
  <si>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</si>
  <si>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</si>
  <si>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</si>
  <si>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</si>
  <si>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</si>
  <si>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</si>
  <si>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</si>
  <si>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</si>
  <si>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</si>
  <si>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</si>
  <si>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</si>
  <si>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</si>
  <si>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</si>
  <si>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</si>
  <si>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</si>
  <si>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</si>
  <si>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</si>
  <si>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</si>
  <si>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</si>
  <si>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</si>
  <si>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</si>
  <si>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</si>
  <si>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</si>
  <si>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</si>
  <si>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</si>
  <si>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</si>
  <si>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</si>
  <si>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</si>
  <si>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</si>
  <si>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</si>
  <si>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</si>
  <si>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</si>
  <si>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</si>
  <si>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</si>
  <si>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</si>
  <si>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</si>
  <si>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</si>
  <si>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</si>
  <si>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</si>
  <si>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</si>
  <si>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</si>
  <si>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</si>
  <si>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</si>
  <si>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</si>
  <si>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</si>
  <si>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</si>
  <si>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</si>
  <si>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</si>
  <si>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</si>
  <si>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</si>
  <si>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</si>
  <si>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</si>
  <si>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</si>
  <si>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</si>
  <si>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</si>
  <si>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</si>
  <si>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</si>
  <si>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</si>
  <si>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</si>
  <si>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</si>
  <si>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</si>
  <si>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</si>
  <si>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</si>
  <si>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</si>
  <si>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</si>
  <si>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</si>
  <si>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</si>
  <si>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</si>
  <si>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</si>
  <si>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</si>
  <si>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</si>
  <si>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</si>
  <si>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</si>
  <si>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</si>
  <si>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</si>
  <si>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</si>
  <si>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</si>
  <si>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</si>
  <si>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</si>
  <si>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</si>
  <si>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</si>
  <si>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</si>
  <si>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</si>
  <si>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</si>
  <si>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</si>
  <si>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</si>
  <si>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</si>
  <si>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</si>
  <si>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</si>
  <si>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</si>
  <si>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</si>
  <si>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</si>
  <si>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</si>
  <si>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</si>
  <si>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</si>
  <si>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</si>
  <si>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</si>
  <si>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</si>
  <si>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</si>
  <si>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</si>
  <si>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</si>
  <si>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</si>
  <si>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</si>
  <si>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</si>
  <si>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</si>
  <si>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</si>
  <si>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</si>
  <si>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</si>
  <si>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</si>
  <si>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</si>
  <si>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</si>
  <si>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</si>
  <si>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</si>
  <si>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</si>
  <si>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</si>
  <si>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</si>
  <si>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</si>
  <si>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</si>
  <si>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</si>
  <si>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</si>
  <si>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</si>
  <si>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</si>
  <si>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</si>
  <si>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</si>
  <si>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</si>
  <si>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</si>
  <si>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</si>
  <si>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</si>
  <si>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</si>
  <si>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</si>
  <si>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</si>
  <si>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</si>
  <si>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</si>
  <si>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</si>
  <si>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</si>
  <si>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</si>
  <si>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</si>
  <si>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</si>
  <si>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</si>
  <si>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</si>
  <si>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</si>
  <si>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</si>
  <si>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</si>
  <si>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</si>
  <si>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</si>
  <si>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</si>
  <si>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</si>
  <si>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</si>
  <si>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</si>
  <si>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</si>
  <si>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</si>
  <si>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</si>
  <si>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</si>
  <si>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</si>
  <si>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</si>
  <si>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</si>
  <si>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</si>
  <si>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</si>
  <si>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</si>
  <si>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</si>
  <si>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</si>
  <si>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</si>
  <si>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</si>
  <si>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</si>
  <si>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</si>
  <si>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</si>
  <si>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</si>
  <si>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</si>
  <si>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</si>
  <si>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</si>
  <si>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</si>
  <si>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</si>
  <si>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</si>
  <si>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</si>
  <si>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</si>
  <si>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</si>
  <si>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</si>
  <si>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</si>
  <si>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</si>
  <si>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</si>
  <si>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</si>
  <si>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</si>
  <si>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</si>
  <si>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</si>
  <si>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</si>
  <si>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</si>
  <si>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</si>
  <si>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</si>
  <si>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</si>
  <si>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</si>
  <si>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</si>
  <si>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</si>
  <si>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</si>
  <si>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</si>
  <si>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</si>
  <si>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</si>
  <si>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</si>
  <si>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</si>
  <si>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</si>
  <si>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</si>
  <si>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</si>
  <si>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</si>
  <si>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</si>
  <si>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</si>
  <si>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</si>
  <si>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</si>
  <si>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</si>
  <si>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</si>
  <si>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</si>
  <si>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</si>
  <si>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</si>
  <si>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</si>
  <si>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</si>
  <si>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</si>
  <si>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</si>
  <si>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</si>
  <si>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</si>
  <si>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</si>
  <si>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</si>
  <si>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</si>
  <si>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</si>
  <si>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</si>
  <si>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</si>
  <si>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</si>
  <si>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</si>
  <si>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</si>
  <si>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</si>
  <si>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</si>
  <si>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</si>
  <si>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</si>
  <si>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</si>
  <si>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</si>
  <si>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</si>
  <si>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</si>
  <si>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</si>
  <si>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</si>
  <si>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</si>
  <si>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</si>
  <si>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</si>
  <si>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</si>
  <si>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</si>
  <si>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</si>
  <si>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</si>
  <si>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</si>
  <si>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</si>
  <si>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</si>
  <si>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</si>
  <si>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</si>
  <si>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</si>
  <si>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</si>
  <si>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</si>
  <si>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</si>
  <si>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</si>
  <si>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</si>
  <si>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</si>
  <si>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</si>
  <si>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</si>
  <si>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</si>
  <si>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</si>
  <si>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</si>
  <si>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</si>
  <si>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</si>
  <si>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</si>
  <si>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</si>
  <si>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</si>
  <si>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</si>
  <si>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</si>
  <si>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</si>
  <si>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</si>
  <si>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</si>
  <si>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</si>
  <si>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</si>
  <si>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</si>
  <si>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</si>
  <si>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</si>
  <si>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</si>
  <si>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</si>
  <si>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</si>
  <si>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</si>
  <si>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</si>
  <si>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</si>
  <si>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</si>
  <si>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</si>
  <si>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</si>
  <si>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</si>
  <si>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</si>
  <si>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</si>
  <si>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</si>
  <si>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</si>
  <si>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</si>
  <si>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</si>
  <si>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</si>
  <si>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</si>
  <si>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</si>
  <si>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</si>
  <si>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</si>
  <si>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</si>
  <si>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</si>
  <si>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</si>
  <si>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</si>
  <si>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</si>
  <si>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</si>
  <si>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</si>
  <si>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</si>
  <si>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</si>
  <si>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</si>
  <si>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</si>
  <si>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</si>
  <si>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</si>
  <si>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</si>
  <si>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</si>
  <si>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</si>
  <si>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</si>
  <si>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</si>
  <si>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</si>
  <si>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</si>
  <si>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</si>
  <si>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</si>
  <si>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</si>
  <si>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</si>
  <si>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</si>
  <si>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</si>
  <si>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</si>
  <si>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</si>
  <si>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</si>
  <si>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</si>
  <si>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</si>
  <si>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</si>
  <si>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</si>
  <si>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</si>
  <si>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</si>
  <si>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</si>
  <si>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</si>
  <si>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</si>
  <si>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</si>
  <si>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</si>
  <si>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</si>
  <si>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</si>
  <si>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</si>
  <si>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</si>
  <si>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</si>
  <si>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</si>
  <si>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</si>
  <si>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</si>
  <si>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</si>
  <si>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</si>
  <si>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</si>
  <si>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</si>
  <si>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</si>
  <si>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</si>
  <si>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</si>
  <si>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</si>
  <si>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</si>
  <si>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</si>
  <si>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</si>
  <si>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</si>
  <si>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</si>
  <si>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</si>
  <si>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</si>
  <si>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</si>
  <si>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</si>
  <si>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</si>
  <si>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</si>
  <si>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</si>
  <si>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</si>
  <si>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</si>
  <si>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</si>
  <si>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</si>
  <si>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</si>
  <si>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</si>
  <si>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</si>
  <si>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</si>
  <si>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</si>
  <si>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</si>
  <si>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</si>
  <si>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</si>
  <si>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</si>
  <si>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</si>
  <si>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</si>
  <si>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</si>
  <si>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</si>
  <si>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</si>
  <si>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</si>
  <si>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</si>
  <si>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</si>
  <si>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</si>
  <si>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</si>
  <si>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</si>
  <si>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</si>
  <si>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</si>
  <si>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</si>
  <si>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</si>
  <si>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</si>
  <si>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</si>
  <si>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</si>
  <si>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</si>
  <si>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</si>
  <si>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</si>
  <si>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</si>
  <si>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</si>
  <si>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</si>
  <si>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</si>
  <si>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</si>
  <si>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</si>
  <si>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</si>
  <si>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</si>
  <si>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</si>
  <si>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</si>
  <si>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</si>
  <si>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</si>
  <si>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</si>
  <si>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</si>
  <si>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</si>
  <si>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</si>
  <si>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</si>
  <si>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</si>
  <si>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</si>
  <si>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</si>
  <si>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</si>
  <si>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</si>
  <si>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</si>
  <si>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</si>
  <si>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</si>
  <si>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</si>
  <si>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</si>
  <si>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</si>
  <si>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</si>
  <si>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</si>
  <si>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</si>
  <si>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</si>
  <si>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</si>
  <si>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</si>
  <si>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</si>
  <si>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</si>
  <si>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</si>
  <si>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</si>
  <si>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</si>
  <si>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</si>
  <si>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</si>
  <si>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</si>
  <si>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</si>
  <si>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</si>
  <si>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</si>
  <si>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</si>
  <si>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</si>
  <si>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</si>
  <si>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</si>
  <si>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</si>
  <si>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</si>
  <si>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</si>
  <si>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</si>
  <si>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</si>
  <si>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</si>
  <si>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</si>
  <si>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</si>
  <si>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</si>
  <si>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</si>
  <si>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</si>
  <si>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</si>
  <si>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</si>
  <si>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</si>
  <si>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</si>
  <si>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</si>
  <si>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</si>
  <si>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</si>
  <si>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</si>
  <si>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</si>
  <si>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</si>
  <si>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</si>
  <si>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</si>
  <si>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</si>
  <si>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</si>
  <si>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</si>
  <si>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</si>
  <si>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</si>
  <si>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</si>
  <si>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</si>
  <si>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</si>
  <si>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</si>
  <si>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</si>
  <si>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</si>
  <si>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</si>
  <si>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</si>
  <si>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</si>
  <si>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</si>
  <si>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</si>
  <si>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</si>
  <si>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</si>
  <si>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</si>
  <si>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</si>
  <si>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</si>
  <si>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</si>
  <si>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</si>
  <si>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</si>
  <si>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</si>
  <si>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</si>
  <si>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</si>
  <si>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</si>
  <si>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</si>
  <si>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</si>
  <si>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</si>
  <si>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</si>
  <si>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</si>
  <si>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</si>
  <si>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</si>
  <si>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</si>
  <si>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</si>
  <si>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</si>
  <si>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</si>
  <si>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</si>
  <si>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</si>
  <si>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</si>
  <si>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</si>
  <si>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</si>
  <si>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</si>
  <si>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</si>
  <si>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</si>
  <si>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</si>
  <si>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</si>
  <si>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</si>
  <si>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</si>
  <si>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</si>
  <si>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</si>
  <si>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</si>
  <si>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</si>
  <si>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</si>
  <si>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</si>
  <si>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</si>
  <si>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</si>
  <si>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</si>
  <si>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</si>
  <si>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</si>
  <si>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</si>
  <si>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</si>
  <si>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</si>
  <si>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</si>
  <si>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</si>
  <si>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</si>
  <si>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</si>
  <si>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</si>
  <si>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</si>
  <si>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</si>
  <si>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</si>
  <si>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</si>
  <si>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</si>
  <si>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</si>
  <si>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</si>
  <si>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</si>
  <si>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</si>
  <si>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</si>
  <si>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</si>
  <si>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</si>
  <si>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</si>
  <si>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</si>
  <si>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</si>
  <si>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</si>
  <si>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</si>
  <si>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</si>
  <si>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</si>
  <si>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</si>
  <si>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</si>
  <si>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</si>
  <si>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</si>
  <si>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</si>
  <si>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</si>
  <si>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</si>
  <si>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</si>
  <si>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</si>
  <si>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</si>
  <si>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</si>
  <si>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</si>
  <si>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</si>
  <si>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</si>
  <si>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</si>
  <si>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</si>
  <si>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</si>
  <si>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</si>
  <si>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</si>
  <si>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</si>
  <si>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</si>
  <si>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</si>
  <si>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</si>
  <si>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</si>
  <si>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</si>
  <si>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</si>
  <si>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</si>
  <si>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</si>
  <si>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</si>
  <si>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</si>
  <si>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</si>
  <si>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</si>
  <si>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</si>
  <si>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</si>
  <si>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</si>
  <si>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</si>
  <si>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</si>
  <si>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</si>
  <si>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</si>
  <si>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</si>
  <si>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</si>
  <si>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</si>
  <si>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</si>
  <si>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</si>
  <si>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</si>
  <si>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</si>
  <si>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</si>
  <si>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</si>
  <si>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</si>
  <si>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</si>
  <si>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</si>
  <si>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</si>
  <si>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</si>
  <si>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</si>
  <si>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</si>
  <si>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</si>
  <si>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</si>
  <si>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</si>
  <si>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</si>
  <si>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</si>
  <si>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</si>
  <si>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</si>
  <si>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</si>
  <si>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</si>
  <si>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</si>
  <si>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</si>
  <si>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</si>
  <si>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</si>
  <si>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</si>
  <si>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</si>
  <si>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</si>
  <si>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</si>
  <si>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</si>
  <si>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</si>
  <si>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</si>
  <si>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</si>
  <si>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</si>
  <si>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</si>
  <si>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</si>
  <si>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</si>
  <si>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</si>
  <si>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</si>
  <si>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</si>
  <si>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</si>
  <si>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</si>
  <si>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</si>
  <si>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</si>
  <si>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</si>
  <si>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</si>
  <si>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</si>
  <si>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</si>
  <si>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</si>
  <si>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</si>
  <si>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</si>
  <si>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</si>
  <si>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</si>
  <si>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</si>
  <si>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</si>
  <si>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</si>
  <si>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</si>
  <si>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</si>
  <si>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</si>
  <si>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</si>
  <si>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</si>
  <si>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</si>
  <si>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</si>
  <si>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</si>
  <si>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</si>
  <si>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</si>
  <si>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</si>
  <si>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</si>
  <si>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</si>
  <si>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</si>
  <si>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</si>
  <si>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</si>
  <si>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</si>
  <si>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</si>
  <si>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</si>
  <si>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</si>
  <si>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</si>
  <si>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</si>
  <si>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</si>
  <si>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</si>
  <si>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</si>
  <si>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</si>
  <si>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</si>
  <si>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</si>
  <si>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</si>
  <si>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</si>
  <si>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</si>
  <si>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</si>
  <si>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</si>
  <si>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</si>
  <si>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</si>
  <si>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</si>
  <si>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</si>
  <si>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</si>
  <si>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</si>
  <si>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</si>
  <si>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</si>
  <si>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</si>
  <si>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</si>
  <si>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</si>
  <si>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</si>
  <si>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</si>
  <si>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</si>
  <si>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</si>
  <si>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</si>
  <si>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</si>
  <si>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</si>
  <si>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</si>
  <si>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</si>
  <si>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</si>
  <si>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</si>
  <si>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</si>
  <si>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</si>
  <si>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</si>
  <si>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</si>
  <si>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</si>
  <si>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</si>
  <si>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</si>
  <si>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</si>
  <si>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</si>
  <si>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</si>
  <si>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</si>
  <si>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</si>
  <si>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</si>
  <si>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</si>
  <si>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</si>
  <si>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</si>
  <si>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</si>
  <si>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</si>
  <si>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</si>
  <si>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</si>
  <si>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</si>
  <si>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</si>
  <si>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</si>
  <si>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</si>
  <si>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</si>
  <si>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</si>
  <si>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</si>
  <si>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</si>
  <si>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</si>
  <si>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</si>
  <si>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</si>
  <si>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</si>
  <si>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</si>
  <si>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</si>
  <si>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</si>
  <si>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</si>
  <si>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</si>
  <si>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</si>
  <si>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</si>
  <si>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</si>
  <si>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</si>
  <si>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</si>
  <si>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</si>
  <si>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</si>
  <si>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</si>
  <si>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</si>
  <si>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</si>
  <si>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</si>
  <si>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</si>
  <si>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</si>
  <si>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</si>
  <si>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</si>
  <si>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</si>
  <si>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</si>
  <si>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</si>
  <si>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</si>
  <si>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</si>
  <si>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</si>
  <si>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</si>
  <si>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</si>
  <si>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</si>
  <si>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</si>
  <si>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</si>
  <si>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</si>
  <si>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</si>
  <si>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</si>
  <si>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</si>
  <si>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</si>
  <si>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</si>
  <si>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</si>
  <si>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</si>
  <si>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</si>
  <si>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</si>
  <si>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</si>
  <si>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</si>
  <si>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</si>
  <si>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</si>
  <si>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</si>
  <si>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</si>
  <si>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</si>
  <si>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</si>
  <si>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</si>
  <si>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</si>
  <si>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</si>
  <si>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</si>
  <si>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</si>
  <si>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</si>
  <si>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</si>
  <si>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</si>
  <si>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</si>
  <si>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</si>
  <si>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</si>
  <si>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</si>
  <si>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</si>
  <si>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</si>
  <si>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</si>
  <si>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</si>
  <si>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</si>
  <si>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</si>
  <si>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</si>
  <si>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</si>
  <si>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</si>
  <si>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</si>
  <si>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</si>
  <si>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</si>
  <si>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</si>
  <si>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</si>
  <si>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</si>
  <si>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</si>
  <si>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</si>
  <si>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</si>
  <si>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</si>
  <si>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</si>
  <si>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</si>
  <si>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</si>
  <si>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</si>
  <si>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</si>
  <si>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</si>
  <si>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</si>
  <si>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</si>
  <si>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</si>
  <si>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</si>
  <si>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</si>
  <si>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</si>
  <si>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</si>
  <si>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</si>
  <si>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</si>
  <si>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</si>
  <si>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</si>
  <si>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</si>
  <si>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</si>
  <si>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</si>
  <si>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</si>
  <si>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</si>
  <si>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</si>
  <si>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</si>
  <si>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</si>
  <si>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</si>
  <si>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</si>
  <si>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</si>
  <si>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</si>
  <si>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</si>
  <si>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</si>
  <si>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</si>
  <si>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</si>
  <si>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</si>
  <si>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</si>
  <si>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</si>
  <si>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</si>
  <si>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</si>
  <si>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</si>
  <si>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</si>
  <si>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</si>
  <si>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</si>
  <si>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</si>
  <si>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</si>
  <si>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</si>
  <si>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</si>
  <si>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</si>
  <si>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</si>
  <si>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</si>
  <si>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</si>
  <si>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</si>
  <si>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</si>
  <si>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</si>
  <si>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</si>
  <si>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</si>
  <si>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</si>
  <si>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</si>
  <si>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</si>
  <si>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</si>
  <si>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</si>
  <si>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</si>
  <si>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</si>
  <si>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</si>
  <si>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</si>
  <si>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</si>
  <si>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</si>
  <si>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</si>
  <si>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</si>
  <si>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</si>
  <si>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</si>
  <si>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</si>
  <si>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</si>
  <si>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</si>
  <si>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</si>
  <si>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</si>
  <si>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</si>
  <si>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</si>
  <si>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</si>
  <si>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</si>
  <si>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</si>
  <si>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</si>
  <si>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</si>
  <si>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</si>
  <si>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</si>
  <si>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</si>
  <si>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</si>
  <si>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</si>
  <si>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</si>
  <si>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</si>
  <si>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</si>
  <si>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</si>
  <si>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</si>
  <si>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</si>
  <si>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</si>
  <si>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</si>
  <si>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</si>
  <si>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</si>
  <si>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</si>
  <si>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</si>
  <si>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</si>
  <si>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</si>
  <si>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</si>
  <si>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</si>
  <si>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</si>
  <si>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</si>
  <si>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</si>
  <si>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</si>
  <si>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</si>
  <si>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</si>
  <si>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</si>
  <si>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</si>
  <si>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</si>
  <si>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</si>
  <si>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</si>
  <si>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</si>
  <si>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</si>
  <si>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</si>
  <si>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</si>
  <si>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</si>
  <si>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</si>
  <si>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</si>
  <si>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</si>
  <si>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</si>
  <si>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</si>
  <si>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</si>
  <si>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</si>
  <si>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</si>
  <si>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</si>
  <si>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</si>
  <si>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</si>
  <si>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</si>
  <si>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</si>
  <si>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</si>
  <si>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</si>
  <si>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</si>
  <si>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</si>
  <si>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</si>
  <si>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</si>
  <si>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</si>
  <si>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</si>
  <si>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</si>
  <si>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</si>
  <si>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</si>
  <si>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</si>
  <si>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</si>
  <si>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</si>
  <si>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</si>
  <si>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</si>
  <si>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</si>
  <si>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</si>
  <si>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</si>
  <si>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</si>
  <si>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</si>
  <si>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</si>
  <si>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</si>
  <si>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</si>
  <si>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</si>
  <si>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</si>
  <si>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</si>
  <si>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</si>
  <si>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</si>
  <si>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</si>
  <si>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</si>
  <si>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</si>
  <si>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</si>
  <si>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</si>
  <si>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</si>
  <si>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</si>
  <si>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</si>
  <si>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</si>
  <si>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</si>
  <si>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</si>
  <si>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</si>
  <si>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</si>
  <si>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</si>
  <si>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</si>
  <si>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</si>
  <si>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</si>
  <si>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</si>
  <si>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</si>
  <si>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</si>
  <si>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</si>
  <si>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</si>
  <si>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</si>
  <si>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</si>
  <si>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</si>
  <si>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</si>
  <si>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</si>
  <si>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</si>
  <si>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</si>
  <si>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</si>
  <si>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</si>
  <si>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</si>
  <si>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</si>
  <si>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</si>
  <si>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</si>
  <si>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</si>
  <si>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</si>
  <si>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</si>
  <si>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</si>
  <si>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</si>
  <si>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</si>
  <si>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</si>
  <si>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</si>
  <si>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</si>
  <si>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</si>
  <si>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</si>
  <si>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</si>
  <si>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</si>
  <si>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</si>
  <si>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</si>
  <si>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</si>
  <si>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</si>
  <si>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</si>
  <si>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</si>
  <si>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</si>
  <si>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</si>
  <si>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</si>
  <si>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</si>
  <si>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</si>
  <si>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</si>
  <si>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</si>
  <si>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</si>
  <si>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</si>
  <si>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</si>
  <si>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</si>
  <si>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</si>
  <si>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</si>
  <si>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</si>
  <si>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</si>
  <si>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</si>
  <si>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</si>
  <si>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</si>
  <si>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</si>
  <si>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</si>
  <si>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</si>
  <si>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</si>
  <si>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</si>
  <si>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</si>
  <si>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</si>
  <si>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</si>
  <si>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</si>
  <si>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</si>
  <si>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</si>
  <si>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</si>
  <si>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</si>
  <si>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</si>
  <si>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</si>
  <si>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</si>
  <si>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</si>
  <si>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</si>
  <si>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</si>
  <si>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</si>
  <si>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</si>
  <si>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</si>
  <si>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</si>
  <si>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</si>
  <si>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</si>
  <si>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</si>
  <si>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</si>
  <si>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</si>
  <si>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</si>
  <si>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</si>
  <si>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</si>
  <si>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</si>
  <si>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</si>
  <si>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</si>
  <si>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</si>
  <si>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</si>
  <si>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</si>
  <si>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</si>
  <si>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</si>
  <si>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</si>
  <si>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</si>
  <si>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</si>
  <si>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</si>
  <si>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</si>
  <si>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</si>
  <si>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</si>
  <si>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</si>
  <si>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</si>
  <si>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</si>
  <si>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</si>
  <si>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</si>
  <si>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</si>
  <si>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</si>
  <si>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</si>
  <si>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</si>
  <si>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</si>
  <si>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</si>
  <si>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</si>
  <si>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</si>
  <si>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</si>
  <si>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</si>
  <si>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</si>
  <si>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</si>
  <si>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</si>
  <si>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</si>
  <si>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</si>
  <si>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</si>
  <si>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</si>
  <si>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</si>
  <si>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</si>
  <si>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</si>
  <si>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</si>
  <si>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</si>
  <si>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</si>
  <si>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</si>
  <si>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</si>
  <si>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</si>
  <si>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</si>
  <si>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</si>
  <si>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</si>
  <si>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</si>
  <si>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</si>
  <si>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</si>
  <si>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</si>
  <si>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</si>
  <si>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</si>
  <si>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</si>
  <si>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</si>
  <si>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</si>
  <si>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</si>
  <si>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</si>
  <si>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</si>
  <si>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</si>
  <si>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</si>
  <si>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</si>
  <si>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</si>
  <si>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</si>
  <si>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</si>
  <si>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</si>
  <si>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</si>
  <si>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</si>
  <si>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</si>
  <si>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</si>
  <si>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</si>
  <si>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</si>
  <si>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</si>
  <si>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</si>
  <si>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</si>
  <si>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</si>
  <si>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</si>
  <si>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</si>
  <si>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</si>
  <si>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</si>
  <si>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</si>
  <si>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</si>
  <si>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</si>
  <si>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</si>
  <si>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</si>
  <si>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</si>
  <si>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</si>
  <si>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</si>
  <si>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</si>
  <si>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</si>
  <si>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</si>
  <si>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</si>
  <si>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</si>
  <si>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</si>
  <si>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</si>
  <si>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</si>
  <si>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</si>
  <si>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</si>
  <si>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</si>
  <si>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</si>
  <si>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</si>
  <si>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</si>
  <si>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</si>
  <si>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</si>
  <si>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</si>
  <si>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</si>
  <si>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</si>
  <si>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</si>
  <si>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</si>
  <si>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</si>
  <si>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</si>
  <si>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</si>
  <si>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</si>
  <si>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</si>
  <si>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</si>
  <si>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</si>
  <si>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</si>
  <si>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</si>
  <si>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</si>
  <si>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</si>
  <si>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</si>
  <si>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</si>
  <si>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</si>
  <si>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</si>
  <si>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</si>
  <si>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</si>
  <si>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</si>
  <si>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</si>
  <si>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</si>
  <si>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</si>
  <si>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</si>
  <si>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</si>
  <si>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</si>
  <si>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</si>
  <si>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</si>
  <si>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</si>
  <si>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</si>
  <si>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</si>
  <si>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</si>
  <si>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</si>
  <si>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</si>
  <si>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</si>
  <si>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</si>
  <si>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</si>
  <si>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</si>
  <si>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</si>
  <si>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</si>
  <si>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</si>
  <si>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</si>
  <si>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</si>
  <si>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</si>
  <si>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</si>
  <si>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</si>
  <si>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</si>
  <si>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</si>
  <si>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</si>
  <si>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</si>
  <si>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</si>
  <si>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</si>
  <si>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</si>
  <si>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</si>
  <si>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</si>
  <si>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</si>
  <si>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</si>
  <si>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</si>
  <si>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</si>
  <si>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</si>
  <si>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</si>
  <si>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</si>
  <si>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</si>
  <si>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</si>
  <si>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</si>
  <si>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</si>
  <si>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</si>
  <si>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</si>
  <si>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</si>
  <si>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</si>
  <si>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</si>
  <si>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</si>
  <si>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</si>
  <si>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</si>
  <si>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</si>
  <si>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</si>
  <si>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</si>
  <si>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</si>
  <si>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</si>
  <si>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</si>
  <si>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</si>
  <si>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</si>
  <si>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</si>
  <si>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</si>
  <si>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</si>
  <si>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</si>
  <si>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</si>
  <si>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</si>
  <si>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</si>
  <si>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</si>
  <si>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</si>
  <si>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</si>
  <si>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</si>
  <si>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</si>
  <si>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</si>
  <si>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</si>
  <si>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</si>
  <si>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</si>
  <si>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</si>
  <si>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</si>
  <si>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</si>
  <si>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</si>
  <si>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</si>
  <si>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</si>
  <si>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</si>
  <si>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</si>
  <si>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</si>
  <si>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</si>
  <si>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</si>
  <si>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</si>
  <si>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</si>
  <si>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</si>
  <si>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</si>
  <si>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</si>
  <si>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</si>
  <si>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</si>
  <si>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</si>
  <si>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</si>
  <si>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</si>
  <si>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</si>
  <si>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</si>
  <si>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</si>
  <si>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</si>
  <si>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</si>
  <si>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</si>
  <si>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</si>
  <si>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</si>
  <si>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</si>
  <si>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</si>
  <si>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</si>
  <si>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</si>
  <si>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</si>
  <si>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</si>
  <si>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</si>
  <si>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</si>
  <si>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</si>
  <si>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</si>
  <si>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</si>
  <si>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</si>
  <si>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</si>
  <si>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</si>
  <si>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</si>
  <si>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</si>
  <si>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</si>
  <si>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</si>
  <si>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</si>
  <si>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</si>
  <si>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</si>
  <si>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</si>
  <si>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</si>
  <si>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</si>
  <si>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</si>
  <si>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</si>
  <si>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</si>
  <si>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</si>
  <si>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</si>
  <si>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</si>
  <si>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</si>
  <si>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</si>
  <si>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</si>
  <si>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</si>
  <si>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</si>
  <si>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</si>
  <si>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</si>
  <si>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</si>
  <si>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</si>
  <si>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</si>
  <si>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</si>
  <si>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</si>
  <si>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</si>
  <si>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</si>
  <si>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</si>
  <si>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</si>
  <si>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</si>
  <si>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</si>
  <si>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</si>
  <si>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</si>
  <si>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</si>
  <si>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</si>
  <si>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</si>
  <si>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</si>
  <si>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</si>
  <si>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</si>
  <si>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</si>
  <si>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</si>
  <si>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</si>
  <si>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</si>
  <si>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</si>
  <si>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</si>
  <si>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</si>
  <si>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</si>
  <si>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</si>
  <si>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</si>
  <si>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</si>
  <si>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</si>
  <si>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</si>
  <si>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</si>
  <si>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</si>
  <si>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</si>
  <si>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</si>
  <si>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</si>
  <si>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</si>
  <si>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</si>
  <si>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</si>
  <si>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</si>
  <si>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</si>
  <si>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</si>
  <si>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</si>
  <si>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</si>
  <si>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</si>
  <si>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</si>
  <si>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</si>
  <si>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</si>
  <si>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</si>
  <si>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</si>
  <si>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</si>
  <si>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</si>
  <si>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</si>
  <si>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</si>
  <si>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</si>
  <si>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</si>
  <si>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</si>
  <si>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</si>
  <si>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</si>
  <si>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</si>
  <si>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</si>
  <si>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</si>
  <si>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</si>
  <si>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</si>
  <si>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</si>
  <si>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</si>
  <si>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</si>
  <si>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</si>
  <si>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</si>
  <si>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</si>
  <si>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</si>
  <si>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</si>
  <si>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</si>
  <si>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</si>
  <si>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</si>
  <si>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</si>
  <si>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</si>
  <si>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</si>
  <si>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</si>
  <si>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</si>
  <si>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</si>
  <si>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</si>
  <si>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</si>
  <si>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</si>
  <si>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</si>
  <si>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</si>
  <si>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</si>
  <si>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</si>
  <si>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</si>
  <si>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</si>
  <si>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</si>
  <si>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</si>
  <si>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</si>
  <si>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</si>
  <si>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</si>
  <si>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</si>
  <si>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</si>
  <si>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</si>
  <si>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</si>
  <si>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</si>
  <si>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</si>
  <si>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</si>
  <si>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</si>
  <si>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</si>
  <si>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</si>
  <si>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</si>
  <si>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</si>
  <si>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</si>
  <si>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</si>
  <si>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</si>
  <si>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</si>
  <si>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</si>
  <si>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</si>
  <si>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</si>
  <si>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</si>
  <si>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</si>
  <si>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</si>
  <si>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</si>
  <si>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</si>
  <si>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</si>
  <si>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</si>
  <si>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</si>
  <si>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</si>
  <si>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</si>
  <si>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</si>
  <si>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</si>
  <si>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</si>
  <si>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</si>
  <si>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</si>
  <si>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</si>
  <si>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</si>
  <si>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</si>
  <si>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</si>
  <si>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</si>
  <si>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</si>
  <si>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</si>
  <si>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</si>
  <si>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</si>
  <si>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</si>
  <si>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</si>
  <si>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</si>
  <si>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</si>
  <si>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</si>
  <si>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</si>
  <si>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</si>
  <si>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</si>
  <si>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</si>
  <si>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</si>
  <si>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</si>
  <si>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</si>
  <si>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</si>
  <si>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</si>
  <si>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</si>
  <si>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</si>
  <si>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</si>
  <si>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</si>
  <si>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</si>
  <si>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</si>
  <si>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</si>
  <si>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</si>
  <si>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</si>
  <si>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</si>
  <si>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</si>
  <si>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</si>
  <si>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</si>
  <si>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</si>
  <si>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</si>
  <si>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</si>
  <si>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</si>
  <si>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</si>
  <si>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</si>
  <si>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</si>
  <si>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</si>
  <si>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</si>
  <si>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</si>
  <si>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</si>
  <si>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</si>
  <si>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</si>
  <si>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</si>
  <si>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</si>
  <si>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</si>
  <si>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</si>
  <si>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</si>
  <si>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</si>
  <si>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</si>
  <si>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</si>
  <si>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</si>
  <si>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</si>
  <si>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</si>
  <si>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</si>
  <si>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</si>
  <si>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</si>
  <si>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</si>
  <si>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</si>
  <si>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</si>
  <si>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</si>
  <si>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</si>
  <si>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</si>
  <si>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</si>
  <si>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</si>
  <si>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</si>
  <si>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</si>
  <si>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</si>
  <si>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</si>
  <si>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</si>
  <si>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</si>
  <si>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</si>
  <si>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</si>
  <si>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</si>
  <si>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</si>
  <si>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</si>
  <si>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</si>
  <si>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</si>
  <si>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</si>
  <si>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</si>
  <si>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</si>
  <si>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</si>
  <si>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</si>
  <si>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</si>
  <si>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</si>
  <si>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</si>
  <si>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</si>
  <si>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</si>
  <si>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</si>
  <si>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</si>
  <si>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</si>
  <si>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</si>
  <si>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</si>
  <si>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</si>
  <si>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</si>
  <si>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</si>
  <si>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</si>
  <si>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</si>
  <si>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</si>
  <si>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</si>
  <si>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</si>
  <si>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</si>
  <si>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</si>
  <si>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</si>
  <si>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</si>
  <si>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</si>
  <si>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</si>
  <si>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</si>
  <si>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</si>
  <si>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</si>
  <si>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</si>
  <si>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</si>
  <si>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</si>
  <si>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</si>
  <si>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</si>
  <si>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</si>
  <si>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</si>
  <si>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</si>
  <si>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</si>
  <si>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</si>
  <si>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</si>
  <si>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</si>
  <si>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</si>
  <si>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</si>
  <si>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</si>
  <si>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</si>
  <si>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</si>
  <si>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</si>
  <si>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</si>
  <si>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</si>
  <si>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</si>
  <si>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</si>
  <si>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</si>
  <si>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</si>
  <si>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</si>
  <si>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</si>
  <si>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</si>
  <si>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</si>
  <si>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</si>
  <si>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</si>
  <si>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</si>
  <si>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</si>
  <si>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</si>
  <si>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</si>
  <si>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</si>
  <si>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</si>
  <si>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</si>
  <si>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</si>
  <si>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</si>
  <si>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</si>
  <si>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</si>
  <si>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</si>
  <si>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</si>
  <si>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</si>
  <si>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</si>
  <si>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</si>
  <si>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</si>
  <si>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</si>
  <si>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</si>
  <si>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</si>
  <si>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</si>
  <si>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</si>
  <si>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</si>
  <si>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</si>
  <si>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</si>
  <si>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</si>
  <si>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</si>
  <si>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</si>
  <si>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</si>
  <si>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</si>
  <si>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</si>
  <si>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</si>
  <si>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</si>
  <si>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</si>
  <si>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</si>
  <si>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</si>
  <si>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</si>
  <si>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</si>
  <si>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</si>
  <si>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</si>
  <si>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</si>
  <si>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</si>
  <si>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</si>
  <si>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</si>
  <si>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</si>
  <si>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</si>
  <si>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</si>
  <si>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</si>
  <si>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</si>
  <si>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</si>
  <si>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</si>
  <si>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</si>
  <si>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</si>
  <si>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</si>
  <si>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</si>
  <si>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</si>
  <si>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</si>
  <si>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</si>
  <si>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</si>
  <si>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</si>
  <si>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</si>
  <si>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</si>
  <si>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</si>
  <si>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</si>
  <si>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</si>
  <si>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</si>
  <si>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</si>
  <si>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</si>
  <si>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</si>
  <si>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</si>
  <si>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</si>
  <si>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</si>
  <si>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</si>
  <si>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</si>
  <si>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</si>
  <si>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</si>
  <si>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</si>
  <si>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</si>
  <si>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</si>
  <si>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</si>
  <si>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</si>
  <si>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</si>
  <si>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</si>
  <si>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</si>
  <si>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</si>
  <si>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</si>
  <si>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</si>
  <si>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</si>
  <si>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</si>
  <si>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</si>
  <si>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</si>
  <si>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</si>
  <si>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</si>
  <si>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</si>
  <si>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</si>
  <si>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</si>
  <si>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</si>
  <si>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</si>
  <si>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</si>
  <si>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</si>
  <si>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</si>
  <si>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</si>
  <si>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</si>
  <si>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</si>
  <si>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</si>
  <si>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</si>
  <si>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</si>
  <si>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</si>
  <si>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</si>
  <si>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</si>
  <si>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</si>
  <si>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</si>
  <si>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</si>
  <si>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</si>
  <si>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</si>
  <si>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</si>
  <si>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</si>
  <si>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</si>
  <si>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</si>
  <si>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</si>
  <si>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</si>
  <si>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</si>
  <si>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</si>
  <si>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</si>
  <si>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</si>
  <si>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</si>
  <si>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</si>
  <si>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</si>
  <si>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</si>
  <si>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</si>
  <si>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</si>
  <si>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</si>
  <si>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</si>
  <si>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</si>
  <si>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</si>
  <si>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</si>
  <si>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</si>
  <si>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</si>
  <si>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</si>
  <si>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</si>
  <si>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</si>
  <si>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</si>
  <si>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</si>
  <si>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</si>
  <si>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</si>
  <si>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</si>
  <si>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</si>
  <si>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</si>
  <si>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</si>
  <si>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</si>
  <si>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</si>
  <si>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</si>
  <si>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</si>
  <si>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</si>
  <si>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</si>
  <si>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</si>
  <si>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</si>
  <si>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</si>
  <si>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</si>
  <si>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</si>
  <si>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</si>
  <si>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</si>
  <si>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</si>
  <si>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</si>
  <si>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</si>
  <si>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</si>
  <si>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</si>
  <si>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</si>
  <si>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</si>
  <si>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</si>
  <si>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</si>
  <si>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</si>
  <si>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</si>
  <si>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</si>
  <si>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</si>
  <si>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</si>
  <si>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</si>
  <si>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</si>
  <si>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</si>
  <si>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</si>
  <si>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</si>
  <si>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</si>
  <si>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</si>
  <si>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</si>
  <si>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</si>
  <si>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</si>
  <si>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</si>
  <si>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</si>
  <si>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</si>
  <si>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</si>
  <si>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</si>
  <si>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</si>
  <si>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</si>
  <si>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</si>
  <si>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</si>
  <si>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</si>
  <si>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</si>
  <si>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</si>
  <si>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</si>
  <si>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</si>
  <si>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</si>
  <si>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</si>
  <si>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</si>
  <si>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</si>
  <si>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</si>
  <si>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</si>
  <si>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</si>
  <si>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</si>
  <si>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</si>
  <si>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</si>
  <si>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</si>
  <si>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</si>
  <si>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</si>
  <si>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</si>
  <si>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</si>
  <si>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</si>
  <si>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</si>
  <si>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</si>
  <si>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</si>
  <si>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</si>
  <si>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</si>
  <si>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</si>
  <si>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</si>
  <si>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</si>
  <si>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</si>
  <si>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</si>
  <si>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</si>
  <si>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</si>
  <si>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</si>
  <si>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</si>
  <si>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</si>
  <si>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</si>
  <si>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</si>
  <si>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</si>
  <si>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</si>
  <si>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</si>
  <si>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</si>
  <si>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</si>
  <si>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</si>
  <si>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</si>
  <si>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</si>
  <si>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</si>
  <si>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</si>
  <si>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</si>
  <si>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</si>
  <si>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</si>
  <si>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</si>
  <si>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</si>
  <si>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</si>
  <si>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</si>
  <si>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</si>
  <si>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</si>
  <si>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</si>
  <si>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</si>
  <si>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</si>
  <si>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</si>
  <si>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</si>
  <si>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</si>
  <si>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</si>
  <si>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</si>
  <si>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</si>
  <si>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</si>
  <si>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</si>
  <si>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</si>
  <si>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</si>
  <si>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</si>
  <si>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</si>
  <si>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</si>
  <si>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</si>
  <si>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</si>
  <si>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</si>
  <si>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</si>
  <si>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</si>
  <si>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</si>
  <si>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</si>
  <si>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</si>
  <si>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</si>
  <si>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</si>
  <si>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</si>
  <si>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</si>
  <si>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</si>
  <si>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</si>
  <si>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</si>
  <si>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</si>
  <si>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</si>
  <si>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</si>
  <si>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</si>
  <si>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</si>
  <si>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</si>
  <si>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</si>
  <si>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</si>
  <si>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</si>
  <si>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</si>
  <si>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</si>
  <si>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</si>
  <si>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</si>
  <si>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</si>
  <si>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</si>
  <si>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</si>
  <si>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</si>
  <si>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</si>
  <si>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</si>
  <si>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</si>
  <si>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</si>
  <si>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</si>
  <si>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</si>
  <si>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</si>
  <si>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</si>
  <si>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</si>
  <si>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</si>
  <si>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</si>
  <si>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</si>
  <si>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</si>
  <si>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</si>
  <si>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</si>
  <si>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</si>
  <si>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</si>
  <si>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</si>
  <si>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</si>
  <si>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</si>
  <si>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</si>
  <si>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</si>
  <si>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</si>
  <si>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</si>
  <si>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</si>
  <si>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</si>
  <si>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</si>
  <si>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</si>
  <si>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</si>
  <si>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</si>
  <si>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</si>
  <si>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</si>
  <si>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</si>
  <si>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</si>
  <si>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</si>
  <si>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</si>
  <si>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</si>
  <si>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</si>
  <si>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</si>
  <si>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</si>
  <si>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</si>
  <si>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</si>
  <si>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</si>
  <si>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</si>
  <si>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</si>
  <si>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</si>
  <si>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</si>
  <si>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</si>
  <si>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</si>
  <si>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</si>
  <si>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</si>
  <si>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</si>
  <si>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</si>
  <si>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</si>
  <si>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</si>
  <si>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</si>
  <si>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</si>
  <si>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</si>
  <si>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</si>
  <si>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</si>
  <si>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</si>
  <si>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</si>
  <si>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</si>
  <si>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</si>
  <si>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</si>
  <si>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</si>
  <si>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</si>
  <si>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</si>
  <si>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</si>
  <si>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</si>
  <si>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</si>
  <si>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</si>
  <si>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</si>
  <si>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</si>
  <si>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</si>
  <si>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</si>
  <si>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</si>
  <si>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</si>
  <si>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</si>
  <si>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</si>
  <si>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</si>
  <si>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</si>
  <si>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</si>
  <si>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</si>
  <si>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</si>
  <si>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</si>
  <si>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</si>
  <si>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</si>
  <si>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</si>
  <si>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</si>
  <si>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</si>
  <si>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</si>
  <si>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</si>
  <si>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</si>
  <si>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</si>
  <si>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</si>
  <si>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</si>
  <si>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</si>
  <si>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</si>
  <si>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</si>
  <si>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</si>
  <si>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</si>
  <si>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</si>
  <si>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</si>
  <si>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</si>
  <si>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</si>
  <si>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</si>
  <si>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</si>
  <si>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</si>
  <si>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</si>
  <si>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</si>
  <si>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</si>
  <si>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</si>
  <si>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</si>
  <si>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</si>
  <si>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</si>
  <si>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</si>
  <si>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</si>
  <si>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</si>
  <si>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</si>
  <si>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</si>
  <si>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</si>
  <si>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</si>
  <si>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</si>
  <si>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</si>
  <si>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</si>
  <si>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</si>
  <si>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</si>
  <si>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</si>
  <si>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</si>
  <si>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</si>
  <si>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</si>
  <si>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</si>
  <si>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</si>
  <si>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</si>
  <si>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</si>
  <si>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</si>
  <si>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</si>
  <si>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</si>
  <si>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</si>
  <si>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</si>
  <si>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</si>
  <si>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</si>
  <si>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</si>
  <si>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</si>
  <si>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</si>
  <si>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</si>
  <si>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</si>
  <si>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</si>
  <si>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</si>
  <si>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</si>
  <si>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</si>
  <si>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</si>
  <si>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</si>
  <si>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</si>
  <si>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</si>
  <si>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</si>
  <si>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</si>
  <si>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</si>
  <si>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</si>
  <si>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</si>
  <si>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</si>
  <si>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</si>
  <si>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</si>
  <si>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</si>
  <si>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</si>
  <si>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</si>
  <si>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</si>
  <si>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</si>
  <si>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</si>
  <si>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</si>
  <si>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</si>
  <si>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</si>
  <si>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</si>
  <si>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</si>
  <si>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</si>
  <si>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</si>
  <si>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</si>
  <si>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</si>
  <si>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</si>
  <si>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</si>
  <si>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</si>
  <si>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</si>
  <si>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</si>
  <si>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</si>
  <si>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</si>
  <si>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</si>
  <si>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</si>
  <si>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</si>
  <si>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</si>
  <si>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</si>
  <si>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</si>
  <si>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</si>
  <si>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</si>
  <si>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</si>
  <si>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</si>
  <si>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</si>
  <si>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</si>
  <si>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</si>
  <si>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</si>
  <si>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</si>
  <si>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</si>
  <si>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</si>
  <si>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</si>
  <si>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</si>
  <si>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</si>
  <si>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</si>
  <si>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</si>
  <si>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</si>
  <si>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</si>
  <si>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</si>
  <si>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</si>
  <si>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</si>
  <si>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</si>
  <si>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</si>
  <si>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</si>
  <si>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</si>
  <si>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</si>
  <si>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</si>
  <si>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</si>
  <si>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</si>
  <si>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</si>
  <si>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</si>
  <si>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</si>
  <si>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</si>
  <si>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</si>
  <si>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</si>
  <si>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</si>
  <si>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</si>
  <si>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</si>
  <si>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</si>
  <si>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</si>
  <si>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</si>
  <si>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</si>
  <si>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</si>
  <si>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</si>
  <si>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</si>
  <si>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</si>
  <si>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</si>
  <si>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</si>
  <si>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</si>
  <si>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</si>
  <si>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</si>
  <si>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</si>
  <si>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</si>
  <si>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</si>
  <si>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</si>
  <si>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</si>
  <si>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</si>
  <si>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</si>
  <si>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</si>
  <si>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</si>
  <si>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</si>
  <si>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</si>
  <si>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</si>
  <si>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</si>
  <si>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</si>
  <si>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</si>
  <si>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</si>
  <si>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</si>
  <si>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</si>
  <si>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</si>
  <si>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</si>
  <si>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</si>
  <si>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</si>
  <si>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</si>
  <si>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</si>
  <si>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</si>
  <si>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</si>
  <si>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</si>
  <si>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</si>
  <si>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</si>
  <si>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</si>
  <si>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</si>
  <si>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</si>
  <si>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</si>
  <si>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</si>
  <si>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</si>
  <si>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</si>
  <si>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</si>
  <si>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</si>
  <si>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</si>
  <si>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</si>
  <si>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</si>
  <si>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</si>
  <si>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</si>
  <si>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</si>
  <si>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</si>
  <si>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</si>
  <si>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</si>
  <si>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</si>
  <si>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</si>
  <si>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</si>
  <si>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</si>
  <si>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</si>
  <si>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</si>
  <si>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</si>
  <si>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</si>
  <si>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</si>
  <si>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</si>
  <si>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</si>
  <si>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</si>
  <si>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</si>
  <si>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</si>
  <si>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</si>
  <si>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</si>
  <si>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</si>
  <si>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</si>
  <si>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</si>
  <si>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</si>
  <si>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</si>
  <si>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</si>
  <si>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</si>
  <si>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</si>
  <si>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</si>
  <si>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</si>
  <si>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</si>
  <si>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</si>
  <si>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</si>
  <si>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</si>
  <si>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</si>
  <si>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</si>
  <si>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</si>
  <si>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</si>
  <si>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</si>
  <si>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</si>
  <si>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</si>
  <si>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</si>
  <si>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</si>
  <si>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</si>
  <si>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</si>
  <si>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</si>
  <si>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</si>
  <si>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</si>
  <si>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</si>
  <si>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</si>
  <si>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</si>
  <si>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</si>
  <si>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</si>
  <si>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</si>
  <si>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</si>
  <si>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</si>
  <si>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</si>
  <si>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</si>
  <si>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</si>
  <si>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</si>
  <si>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</si>
  <si>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</si>
  <si>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</si>
  <si>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</si>
  <si>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</si>
  <si>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</si>
  <si>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</si>
  <si>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</si>
  <si>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</si>
  <si>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</si>
  <si>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</si>
  <si>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</si>
  <si>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</si>
  <si>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</si>
  <si>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</si>
  <si>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</si>
  <si>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</si>
  <si>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</si>
  <si>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</si>
  <si>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</si>
  <si>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</si>
  <si>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</si>
  <si>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</si>
  <si>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</si>
  <si>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</si>
  <si>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</si>
  <si>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</si>
  <si>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</si>
  <si>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</si>
  <si>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</si>
  <si>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</si>
  <si>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</si>
  <si>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</si>
  <si>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</si>
  <si>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</si>
  <si>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</si>
  <si>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</si>
  <si>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</si>
  <si>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</si>
  <si>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</si>
  <si>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</si>
  <si>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</si>
  <si>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</si>
  <si>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</si>
  <si>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</si>
  <si>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</si>
  <si>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</si>
  <si>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</si>
  <si>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</si>
  <si>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</si>
  <si>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</si>
  <si>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</si>
  <si>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</si>
  <si>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</si>
  <si>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</si>
  <si>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</si>
  <si>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</si>
  <si>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</si>
  <si>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</si>
  <si>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</si>
  <si>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</si>
  <si>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</si>
  <si>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</si>
  <si>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</si>
  <si>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</si>
  <si>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</si>
  <si>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</si>
  <si>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</si>
  <si>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</si>
  <si>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</si>
  <si>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</si>
  <si>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</si>
  <si>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</si>
  <si>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</si>
  <si>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</si>
  <si>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</si>
  <si>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</si>
  <si>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</si>
  <si>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</si>
  <si>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</si>
  <si>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</si>
  <si>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</si>
  <si>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</si>
  <si>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</si>
  <si>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</si>
  <si>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</si>
  <si>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</si>
  <si>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</si>
  <si>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</si>
  <si>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</si>
  <si>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</si>
  <si>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</si>
  <si>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</si>
  <si>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</si>
  <si>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</si>
  <si>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</si>
  <si>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</si>
  <si>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</si>
  <si>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</si>
  <si>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</si>
  <si>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</si>
  <si>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</si>
  <si>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</si>
  <si>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</si>
  <si>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</si>
  <si>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</si>
  <si>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</si>
  <si>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</si>
  <si>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</si>
  <si>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</si>
  <si>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</si>
  <si>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</si>
  <si>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</si>
  <si>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</si>
  <si>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</si>
  <si>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</si>
  <si>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</si>
  <si>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</si>
  <si>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</si>
  <si>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</si>
  <si>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</si>
  <si>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</si>
  <si>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</si>
  <si>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</si>
  <si>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</si>
  <si>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</si>
  <si>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</si>
  <si>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</si>
  <si>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</si>
  <si>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</si>
  <si>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</si>
  <si>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</si>
  <si>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</si>
  <si>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</si>
  <si>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</si>
  <si>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</si>
  <si>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</si>
  <si>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</si>
  <si>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</si>
  <si>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</si>
  <si>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</si>
  <si>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</si>
  <si>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</si>
  <si>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</si>
  <si>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</si>
  <si>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</si>
  <si>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</si>
  <si>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</si>
  <si>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</si>
  <si>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</si>
  <si>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</si>
  <si>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</si>
  <si>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</si>
  <si>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</si>
  <si>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</si>
  <si>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</si>
  <si>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</si>
  <si>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</si>
  <si>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</si>
  <si>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</si>
  <si>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</si>
  <si>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</si>
  <si>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</si>
  <si>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</si>
  <si>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</si>
  <si>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</si>
  <si>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</si>
  <si>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</si>
  <si>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</si>
  <si>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</si>
  <si>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</si>
  <si>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</si>
  <si>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</si>
  <si>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</si>
  <si>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</si>
  <si>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</si>
  <si>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</si>
  <si>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</si>
  <si>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</si>
  <si>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</si>
  <si>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</si>
  <si>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</si>
  <si>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</si>
  <si>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</si>
  <si>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</si>
  <si>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</si>
  <si>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</si>
  <si>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</si>
  <si>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</si>
  <si>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</si>
  <si>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</si>
  <si>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</si>
  <si>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</si>
  <si>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</si>
  <si>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</si>
  <si>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</si>
  <si>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</si>
  <si>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</si>
  <si>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</si>
  <si>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</si>
  <si>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</si>
  <si>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</si>
  <si>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</si>
  <si>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</si>
  <si>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</si>
  <si>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</si>
  <si>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</si>
  <si>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</si>
  <si>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</si>
  <si>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</si>
  <si>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</si>
  <si>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</si>
  <si>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</si>
  <si>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</si>
  <si>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</si>
  <si>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</si>
  <si>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</si>
  <si>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</si>
  <si>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</si>
  <si>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</si>
  <si>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</si>
  <si>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</si>
  <si>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</si>
  <si>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</si>
  <si>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</si>
  <si>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</si>
  <si>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</si>
  <si>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</si>
  <si>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</si>
  <si>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</si>
  <si>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</si>
  <si>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</si>
  <si>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</si>
  <si>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</si>
  <si>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</si>
  <si>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</si>
  <si>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</si>
  <si>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</si>
  <si>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</si>
  <si>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</si>
  <si>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</si>
  <si>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</si>
  <si>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</si>
  <si>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</si>
  <si>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</si>
  <si>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</si>
  <si>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</si>
  <si>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</si>
  <si>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</si>
  <si>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</si>
  <si>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</si>
  <si>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</si>
  <si>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</si>
  <si>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</si>
  <si>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</si>
  <si>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</si>
  <si>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</si>
  <si>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</si>
  <si>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</si>
  <si>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</si>
  <si>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</si>
  <si>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</si>
  <si>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</si>
  <si>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</si>
  <si>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</si>
  <si>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</si>
  <si>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</si>
  <si>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</si>
  <si>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</si>
  <si>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</si>
  <si>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</si>
  <si>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</si>
  <si>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</si>
  <si>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</si>
  <si>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</si>
  <si>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</si>
  <si>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</si>
  <si>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</si>
  <si>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</si>
  <si>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</si>
  <si>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</si>
  <si>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</si>
  <si>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</si>
  <si>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</si>
  <si>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</si>
  <si>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</si>
  <si>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</si>
  <si>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</si>
  <si>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</si>
  <si>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</si>
  <si>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</si>
  <si>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</si>
  <si>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</si>
  <si>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</si>
  <si>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</si>
  <si>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</si>
  <si>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</si>
  <si>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</si>
  <si>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</si>
  <si>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</si>
  <si>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</si>
  <si>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</si>
  <si>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</si>
  <si>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</si>
  <si>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</si>
  <si>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</si>
  <si>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</si>
  <si>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</si>
  <si>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</si>
  <si>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</si>
  <si>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</si>
  <si>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</si>
  <si>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</si>
  <si>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</si>
  <si>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</si>
  <si>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</si>
  <si>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</si>
  <si>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</si>
  <si>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</si>
  <si>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</si>
  <si>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</si>
  <si>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</si>
  <si>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</si>
  <si>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</si>
  <si>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</si>
  <si>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</si>
  <si>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</si>
  <si>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</si>
  <si>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</si>
  <si>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</si>
  <si>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</si>
  <si>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</si>
  <si>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</si>
  <si>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</si>
  <si>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</si>
  <si>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</si>
  <si>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</si>
  <si>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</si>
  <si>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</si>
  <si>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</si>
  <si>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</si>
  <si>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</si>
  <si>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</si>
  <si>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</si>
  <si>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</si>
  <si>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</si>
  <si>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</si>
  <si>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</si>
  <si>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</si>
  <si>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</si>
  <si>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</si>
  <si>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</si>
  <si>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</si>
  <si>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</si>
  <si>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</si>
  <si>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</si>
  <si>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</si>
  <si>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</si>
  <si>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</si>
  <si>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</si>
  <si>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</si>
  <si>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</si>
  <si>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</si>
  <si>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</si>
  <si>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</si>
  <si>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</si>
  <si>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</si>
  <si>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</si>
  <si>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</si>
  <si>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</si>
  <si>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</si>
  <si>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</si>
  <si>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</si>
  <si>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</si>
  <si>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</si>
  <si>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</si>
  <si>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</si>
  <si>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</si>
  <si>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</si>
  <si>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</si>
  <si>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</si>
  <si>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</si>
  <si>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</si>
  <si>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</si>
  <si>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</si>
  <si>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</si>
  <si>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</si>
  <si>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</si>
  <si>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</si>
  <si>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</si>
  <si>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</si>
  <si>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</si>
  <si>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</si>
  <si>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</si>
  <si>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</si>
  <si>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</si>
  <si>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</si>
  <si>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</si>
  <si>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</si>
  <si>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</si>
  <si>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</si>
  <si>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</si>
  <si>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</si>
  <si>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</si>
  <si>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</si>
  <si>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</si>
  <si>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</si>
  <si>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</si>
  <si>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</si>
  <si>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</si>
  <si>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</si>
  <si>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</si>
  <si>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</si>
  <si>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</si>
  <si>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</si>
  <si>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</si>
  <si>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</si>
  <si>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</si>
  <si>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</si>
  <si>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</si>
  <si>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</si>
  <si>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</si>
  <si>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</si>
  <si>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</si>
  <si>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</si>
  <si>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</si>
  <si>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</si>
  <si>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</si>
  <si>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</si>
  <si>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</si>
  <si>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</si>
  <si>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</si>
  <si>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</si>
  <si>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</si>
  <si>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</si>
  <si>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</si>
  <si>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</si>
  <si>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</si>
  <si>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</si>
  <si>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</si>
  <si>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</si>
  <si>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</si>
  <si>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</si>
  <si>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</si>
  <si>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</si>
  <si>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</si>
  <si>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</si>
  <si>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</si>
  <si>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</si>
  <si>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</si>
  <si>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</si>
  <si>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</si>
  <si>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</si>
  <si>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</si>
  <si>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</si>
  <si>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</si>
  <si>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</si>
  <si>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</si>
  <si>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</si>
  <si>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</si>
  <si>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</si>
  <si>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</si>
  <si>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</si>
  <si>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</si>
  <si>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</si>
  <si>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</si>
  <si>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</si>
  <si>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</si>
  <si>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</si>
  <si>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</si>
  <si>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</si>
  <si>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</si>
  <si>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</si>
  <si>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</si>
  <si>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</si>
  <si>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</si>
  <si>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</si>
  <si>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</si>
  <si>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</si>
  <si>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</si>
  <si>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</si>
  <si>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</si>
  <si>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</si>
  <si>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</si>
  <si>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</si>
  <si>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</si>
  <si>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</si>
  <si>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</si>
  <si>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</si>
  <si>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</si>
  <si>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</si>
  <si>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</si>
  <si>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</si>
  <si>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</si>
  <si>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</si>
  <si>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</si>
  <si>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</si>
  <si>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</si>
  <si>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</si>
  <si>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</si>
  <si>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</si>
  <si>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</si>
  <si>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</si>
  <si>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</si>
  <si>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</si>
  <si>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</si>
  <si>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</si>
  <si>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</si>
  <si>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</si>
  <si>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</si>
  <si>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</si>
  <si>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</si>
  <si>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</si>
  <si>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</si>
  <si>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</si>
  <si>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</si>
  <si>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</si>
  <si>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</si>
  <si>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</si>
  <si>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</si>
  <si>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</si>
  <si>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</si>
  <si>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</si>
  <si>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</si>
  <si>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</si>
  <si>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</si>
  <si>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</si>
  <si>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</si>
  <si>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</si>
  <si>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</si>
  <si>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</si>
  <si>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</si>
  <si>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</si>
  <si>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</si>
  <si>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</si>
  <si>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</si>
  <si>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</si>
  <si>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</si>
  <si>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</si>
  <si>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</si>
  <si>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</si>
  <si>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</si>
  <si>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</si>
  <si>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</si>
  <si>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</si>
  <si>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</si>
  <si>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</si>
  <si>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</si>
  <si>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</si>
  <si>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</si>
  <si>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</si>
  <si>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</si>
  <si>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</si>
  <si>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</si>
  <si>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</si>
  <si>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</si>
  <si>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</si>
  <si>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</si>
  <si>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</si>
  <si>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</si>
  <si>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</si>
  <si>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</si>
  <si>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</si>
  <si>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</si>
  <si>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</si>
  <si>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</si>
  <si>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</si>
  <si>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</si>
  <si>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</si>
  <si>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</si>
  <si>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</si>
  <si>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</si>
  <si>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</si>
  <si>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</si>
  <si>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</si>
  <si>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</si>
  <si>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</si>
  <si>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</si>
  <si>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</si>
  <si>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</si>
  <si>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</si>
  <si>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</si>
  <si>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</si>
  <si>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</si>
  <si>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</si>
  <si>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</si>
  <si>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</si>
  <si>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</si>
  <si>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</si>
  <si>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</si>
  <si>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</si>
  <si>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</si>
  <si>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</si>
  <si>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</si>
  <si>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</si>
  <si>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</si>
  <si>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</si>
  <si>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</si>
  <si>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</si>
  <si>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</si>
  <si>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</si>
  <si>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</si>
  <si>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</si>
  <si>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</si>
  <si>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</si>
  <si>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</si>
  <si>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</si>
  <si>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</si>
  <si>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</si>
  <si>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</si>
  <si>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</si>
  <si>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</si>
  <si>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</si>
  <si>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</si>
  <si>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</si>
  <si>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</si>
  <si>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</si>
  <si>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</si>
  <si>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</si>
  <si>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</si>
  <si>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</si>
  <si>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</si>
  <si>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</si>
  <si>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</si>
  <si>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</si>
  <si>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</si>
  <si>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</si>
  <si>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</si>
  <si>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</si>
  <si>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</si>
  <si>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</si>
  <si>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</si>
  <si>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</si>
  <si>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</si>
  <si>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</si>
  <si>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</si>
  <si>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</si>
  <si>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</si>
  <si>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</si>
  <si>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</si>
  <si>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</si>
  <si>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</si>
  <si>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</si>
  <si>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</si>
  <si>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</si>
  <si>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</si>
  <si>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</si>
  <si>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</si>
  <si>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</si>
  <si>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</si>
  <si>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</si>
  <si>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</si>
  <si>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</si>
  <si>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</si>
  <si>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</si>
  <si>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</si>
  <si>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</si>
  <si>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</si>
  <si>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</si>
  <si>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</si>
  <si>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</si>
  <si>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</si>
  <si>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</si>
  <si>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</si>
  <si>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</si>
  <si>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</si>
  <si>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</si>
  <si>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</si>
  <si>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</si>
  <si>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</si>
  <si>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</si>
  <si>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</si>
  <si>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</si>
  <si>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</si>
  <si>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</si>
  <si>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</si>
  <si>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</si>
  <si>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</si>
  <si>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</si>
  <si>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</si>
  <si>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</si>
  <si>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</si>
  <si>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</si>
  <si>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</si>
  <si>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</si>
  <si>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</si>
  <si>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</si>
  <si>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</si>
  <si>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</si>
  <si>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</si>
  <si>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</si>
  <si>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</si>
  <si>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</si>
  <si>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</si>
  <si>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</si>
  <si>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</si>
  <si>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</si>
  <si>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</si>
  <si>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</si>
  <si>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</si>
  <si>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</si>
  <si>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</si>
  <si>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</si>
  <si>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</si>
  <si>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</si>
  <si>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</si>
  <si>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</si>
  <si>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</si>
  <si>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</si>
  <si>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</si>
  <si>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</si>
  <si>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</si>
  <si>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</si>
  <si>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</si>
  <si>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</si>
  <si>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</si>
  <si>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</si>
  <si>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</si>
  <si>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</si>
  <si>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</si>
  <si>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</si>
  <si>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</si>
  <si>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</si>
  <si>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</si>
  <si>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</si>
  <si>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</si>
  <si>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</si>
  <si>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</si>
  <si>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</si>
  <si>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</si>
  <si>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</si>
  <si>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</si>
  <si>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</si>
  <si>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</si>
  <si>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</si>
  <si>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</si>
  <si>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</si>
  <si>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</si>
  <si>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</si>
  <si>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</si>
  <si>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</si>
  <si>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</si>
  <si>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</si>
  <si>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</si>
  <si>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</si>
  <si>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</si>
  <si>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</si>
  <si>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</si>
  <si>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</si>
  <si>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</si>
  <si>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</si>
  <si>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</si>
  <si>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</si>
  <si>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</si>
  <si>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</si>
  <si>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</si>
  <si>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</si>
  <si>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</si>
  <si>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</si>
  <si>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</si>
  <si>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</si>
  <si>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</si>
  <si>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</si>
  <si>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</si>
  <si>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</si>
  <si>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</si>
  <si>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</si>
  <si>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</si>
  <si>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</si>
  <si>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</si>
  <si>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</si>
  <si>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</si>
  <si>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</si>
  <si>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</si>
  <si>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</si>
  <si>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</si>
  <si>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</si>
  <si>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</si>
  <si>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</si>
  <si>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</si>
  <si>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</si>
  <si>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</si>
  <si>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</si>
  <si>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</si>
  <si>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</si>
  <si>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</si>
  <si>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</si>
  <si>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</si>
  <si>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</si>
  <si>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</si>
  <si>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</si>
  <si>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</si>
  <si>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</si>
  <si>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</si>
  <si>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</si>
  <si>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</si>
  <si>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</si>
  <si>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</si>
  <si>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</si>
  <si>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</si>
  <si>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</si>
  <si>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</si>
  <si>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</si>
  <si>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</si>
  <si>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</si>
  <si>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</si>
  <si>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</si>
  <si>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</si>
  <si>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</si>
  <si>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</si>
  <si>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</si>
  <si>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</si>
  <si>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</si>
  <si>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</si>
  <si>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</si>
  <si>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</si>
  <si>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</si>
  <si>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</si>
  <si>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</si>
  <si>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</si>
  <si>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</si>
  <si>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</si>
  <si>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</si>
  <si>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</si>
  <si>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</si>
  <si>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</si>
  <si>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</si>
  <si>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</si>
  <si>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</si>
  <si>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</si>
  <si>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</si>
  <si>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</si>
  <si>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</si>
  <si>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</si>
  <si>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</si>
  <si>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</si>
  <si>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</si>
  <si>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</si>
  <si>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</si>
  <si>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</si>
  <si>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</si>
  <si>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</si>
  <si>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</si>
  <si>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</si>
  <si>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</si>
  <si>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</si>
  <si>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</si>
  <si>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</si>
  <si>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</si>
  <si>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</si>
  <si>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</si>
  <si>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</si>
  <si>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</si>
  <si>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</si>
  <si>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</si>
  <si>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</si>
  <si>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</si>
  <si>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</si>
  <si>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</si>
  <si>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</si>
  <si>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</si>
  <si>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</si>
  <si>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</si>
  <si>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</si>
  <si>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</si>
  <si>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</si>
  <si>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</si>
  <si>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</si>
  <si>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</si>
  <si>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</si>
  <si>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</si>
  <si>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</si>
  <si>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</si>
  <si>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</si>
  <si>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</si>
  <si>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</si>
  <si>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</si>
  <si>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</si>
  <si>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</si>
  <si>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</si>
  <si>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</si>
  <si>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</si>
  <si>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</si>
  <si>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</si>
  <si>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</si>
  <si>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</si>
  <si>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</si>
  <si>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</si>
  <si>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</si>
  <si>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</si>
  <si>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</si>
  <si>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</si>
  <si>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</si>
  <si>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</si>
  <si>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</si>
  <si>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</si>
  <si>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</si>
  <si>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</si>
  <si>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</si>
  <si>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</si>
  <si>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</si>
  <si>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</si>
  <si>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</si>
  <si>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</si>
  <si>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</si>
  <si>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</si>
  <si>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</si>
  <si>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</si>
  <si>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</si>
  <si>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</si>
  <si>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</si>
  <si>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</si>
  <si>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</si>
  <si>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</si>
  <si>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</si>
  <si>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</si>
  <si>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</si>
  <si>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</si>
  <si>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</si>
  <si>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</si>
  <si>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</si>
  <si>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</si>
  <si>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</si>
  <si>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</si>
  <si>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</si>
  <si>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</si>
  <si>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</si>
  <si>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</si>
  <si>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</si>
  <si>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</si>
  <si>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</si>
  <si>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</si>
  <si>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</si>
  <si>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</si>
  <si>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</si>
  <si>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</si>
  <si>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</si>
  <si>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</si>
  <si>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</si>
  <si>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</si>
  <si>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</si>
  <si>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</si>
  <si>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</si>
  <si>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</si>
  <si>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</si>
  <si>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</si>
  <si>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</si>
  <si>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</si>
  <si>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</si>
  <si>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</si>
  <si>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</si>
  <si>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</si>
  <si>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</si>
  <si>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</si>
  <si>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</si>
  <si>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</si>
  <si>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</si>
  <si>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</si>
  <si>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</si>
  <si>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</si>
  <si>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</si>
  <si>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</si>
  <si>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</si>
  <si>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</si>
  <si>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</si>
  <si>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</si>
  <si>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</si>
  <si>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</si>
  <si>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</si>
  <si>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</si>
  <si>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</si>
  <si>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</si>
  <si>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</si>
  <si>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</si>
  <si>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</si>
  <si>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</si>
  <si>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</si>
  <si>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</si>
  <si>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</si>
  <si>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</si>
  <si>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</si>
  <si>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</si>
  <si>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</si>
  <si>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</si>
  <si>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</si>
  <si>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</si>
  <si>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</si>
  <si>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</si>
  <si>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</si>
  <si>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</si>
  <si>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</si>
  <si>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</si>
  <si>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</si>
  <si>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</si>
  <si>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</si>
  <si>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</si>
  <si>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</si>
  <si>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</si>
  <si>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</si>
  <si>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</si>
  <si>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</si>
  <si>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</si>
  <si>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</si>
  <si>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</si>
  <si>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</si>
  <si>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</si>
  <si>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</si>
  <si>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</si>
  <si>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</si>
  <si>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</si>
  <si>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</si>
  <si>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</si>
  <si>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</si>
  <si>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</si>
  <si>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</si>
  <si>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</si>
  <si>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</si>
  <si>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</si>
  <si>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</si>
  <si>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</si>
  <si>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</si>
  <si>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</si>
  <si>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</si>
  <si>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</si>
  <si>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</si>
  <si>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</si>
  <si>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</si>
  <si>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</si>
  <si>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</si>
  <si>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</si>
  <si>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</si>
  <si>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</si>
  <si>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</si>
  <si>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</si>
  <si>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</si>
  <si>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</si>
  <si>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</si>
  <si>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</si>
  <si>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</si>
  <si>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</si>
  <si>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</si>
  <si>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</si>
  <si>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</si>
  <si>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</si>
  <si>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</si>
  <si>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</si>
  <si>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</si>
  <si>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</si>
  <si>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</si>
  <si>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</si>
  <si>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</si>
  <si>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</si>
  <si>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</si>
  <si>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</si>
  <si>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</si>
  <si>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</si>
  <si>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</si>
  <si>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</si>
  <si>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</si>
  <si>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</si>
  <si>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</si>
  <si>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</si>
  <si>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</si>
  <si>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</si>
  <si>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</si>
  <si>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</si>
  <si>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</si>
  <si>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</si>
  <si>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</si>
  <si>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</si>
  <si>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</si>
  <si>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</si>
  <si>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</si>
  <si>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</si>
  <si>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</si>
  <si>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</si>
  <si>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</si>
  <si>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</si>
  <si>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</si>
  <si>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</si>
  <si>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</si>
  <si>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</si>
  <si>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</si>
  <si>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</si>
  <si>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</si>
  <si>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</si>
  <si>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</si>
  <si>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</si>
  <si>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</si>
  <si>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</si>
  <si>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</si>
  <si>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</si>
  <si>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</si>
  <si>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</si>
  <si>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</si>
  <si>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</si>
  <si>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</si>
  <si>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</si>
  <si>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</si>
  <si>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</si>
  <si>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</si>
  <si>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</si>
  <si>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</si>
  <si>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</si>
  <si>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</si>
  <si>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</si>
  <si>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</si>
  <si>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</si>
  <si>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</si>
  <si>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</si>
  <si>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</si>
  <si>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</si>
  <si>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</si>
  <si>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</si>
  <si>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</si>
  <si>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</si>
  <si>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</si>
  <si>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</si>
  <si>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</si>
  <si>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</si>
  <si>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</si>
  <si>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</si>
  <si>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</si>
  <si>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</si>
  <si>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</si>
  <si>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</si>
  <si>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</si>
  <si>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</si>
  <si>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</si>
  <si>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</si>
  <si>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</si>
  <si>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</si>
  <si>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</si>
  <si>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</si>
  <si>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</si>
  <si>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</si>
  <si>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</si>
  <si>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</si>
  <si>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</si>
  <si>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</si>
  <si>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</si>
  <si>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</si>
  <si>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</si>
  <si>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</si>
  <si>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</si>
  <si>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</si>
  <si>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</si>
  <si>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</si>
  <si>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</si>
  <si>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</si>
  <si>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</si>
  <si>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</si>
  <si>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</si>
  <si>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</si>
  <si>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</si>
  <si>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</si>
  <si>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</si>
  <si>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</si>
  <si>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</si>
  <si>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</si>
  <si>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</si>
  <si>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</si>
  <si>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</si>
  <si>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</si>
  <si>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</si>
  <si>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</si>
  <si>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</si>
  <si>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</si>
  <si>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</si>
  <si>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</si>
  <si>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</si>
  <si>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</si>
  <si>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</si>
  <si>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</si>
  <si>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</si>
  <si>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</si>
  <si>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</si>
  <si>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</si>
  <si>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</si>
  <si>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</si>
  <si>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</si>
  <si>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</si>
  <si>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</si>
  <si>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</si>
  <si>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</si>
  <si>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</si>
  <si>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</si>
  <si>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</si>
  <si>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</si>
  <si>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</si>
  <si>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</si>
  <si>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</si>
  <si>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</si>
  <si>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</si>
  <si>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</si>
  <si>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</si>
  <si>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</si>
  <si>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</si>
  <si>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</si>
  <si>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</si>
  <si>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</si>
  <si>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</si>
  <si>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</si>
  <si>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</si>
  <si>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</si>
  <si>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</si>
  <si>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</si>
  <si>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</si>
  <si>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</si>
  <si>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</si>
  <si>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</si>
  <si>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</si>
  <si>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</si>
  <si>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</si>
  <si>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</si>
  <si>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</si>
  <si>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</si>
  <si>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</si>
  <si>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</si>
  <si>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</si>
  <si>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</si>
  <si>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</si>
  <si>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</si>
  <si>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</si>
  <si>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</si>
  <si>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</si>
  <si>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</si>
  <si>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</si>
  <si>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</si>
  <si>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</si>
  <si>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</si>
  <si>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</si>
  <si>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</si>
  <si>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</si>
  <si>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</si>
  <si>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</si>
  <si>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</si>
  <si>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</si>
  <si>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</si>
  <si>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</si>
  <si>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</si>
  <si>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</si>
  <si>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</si>
  <si>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</si>
  <si>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</si>
  <si>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</si>
  <si>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</si>
  <si>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</si>
  <si>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</si>
  <si>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</si>
  <si>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</si>
  <si>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</si>
  <si>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</si>
  <si>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</si>
  <si>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</si>
  <si>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</si>
  <si>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</si>
  <si>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</si>
  <si>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</si>
  <si>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</si>
  <si>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</si>
  <si>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</si>
  <si>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</si>
  <si>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</si>
  <si>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</si>
  <si>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</si>
  <si>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</si>
  <si>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</si>
  <si>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</si>
  <si>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</si>
  <si>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</si>
  <si>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</si>
  <si>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</si>
  <si>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</si>
  <si>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</si>
  <si>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</si>
  <si>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</si>
  <si>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</si>
  <si>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</si>
  <si>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</si>
  <si>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</si>
  <si>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</si>
  <si>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</si>
  <si>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</si>
  <si>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</si>
  <si>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</si>
  <si>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</si>
  <si>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</si>
  <si>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</si>
  <si>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</si>
  <si>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</si>
  <si>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</si>
  <si>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</si>
  <si>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</si>
  <si>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</si>
  <si>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</si>
  <si>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</si>
  <si>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</si>
  <si>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</si>
  <si>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</si>
  <si>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</si>
  <si>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</si>
  <si>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</si>
  <si>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</si>
  <si>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</si>
  <si>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</si>
  <si>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</si>
  <si>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</si>
  <si>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</si>
  <si>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</si>
  <si>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</si>
  <si>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</si>
  <si>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</si>
  <si>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</si>
  <si>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</si>
  <si>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</si>
  <si>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</si>
  <si>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</si>
  <si>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</si>
  <si>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</si>
  <si>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</si>
  <si>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</si>
  <si>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</si>
  <si>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</si>
  <si>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</si>
  <si>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</si>
  <si>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</si>
  <si>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</si>
  <si>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</si>
  <si>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</si>
  <si>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</si>
  <si>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</si>
  <si>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</si>
  <si>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</si>
  <si>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</si>
  <si>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</si>
  <si>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</si>
  <si>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</si>
  <si>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</si>
  <si>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</si>
  <si>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</si>
  <si>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</si>
  <si>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</si>
  <si>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</si>
  <si>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</si>
  <si>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</si>
  <si>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</si>
  <si>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</si>
  <si>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</si>
  <si>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</si>
  <si>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</si>
  <si>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</si>
  <si>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</si>
  <si>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</si>
  <si>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</si>
  <si>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</si>
  <si>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</si>
  <si>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</si>
  <si>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</si>
  <si>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</si>
  <si>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</si>
  <si>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</si>
  <si>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</si>
  <si>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</si>
  <si>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</si>
  <si>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</si>
  <si>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</si>
  <si>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</si>
  <si>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</si>
  <si>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</si>
  <si>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</si>
  <si>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</si>
  <si>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</si>
  <si>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</si>
  <si>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</si>
  <si>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</si>
  <si>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</si>
  <si>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</si>
  <si>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</si>
  <si>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</si>
  <si>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</si>
  <si>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</si>
  <si>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</si>
  <si>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</si>
  <si>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</si>
  <si>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</si>
  <si>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</si>
  <si>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</si>
  <si>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</si>
  <si>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</si>
  <si>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</si>
  <si>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</si>
  <si>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</si>
  <si>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</si>
  <si>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</si>
  <si>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</si>
  <si>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</si>
  <si>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</si>
  <si>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</si>
  <si>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</si>
  <si>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</si>
  <si>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</si>
  <si>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</si>
  <si>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</si>
  <si>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</si>
  <si>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</si>
  <si>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</si>
  <si>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</si>
  <si>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</si>
  <si>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</si>
  <si>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</si>
  <si>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</si>
  <si>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</si>
  <si>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</si>
  <si>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</si>
  <si>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</si>
  <si>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</si>
  <si>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</si>
  <si>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</si>
  <si>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</si>
  <si>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</si>
  <si>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</si>
  <si>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</si>
  <si>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</si>
  <si>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</si>
  <si>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</si>
  <si>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</si>
  <si>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</si>
  <si>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</si>
  <si>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</si>
  <si>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</si>
  <si>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</si>
  <si>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</si>
  <si>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</si>
  <si>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</si>
  <si>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</si>
  <si>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</si>
  <si>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</si>
  <si>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</si>
  <si>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</si>
  <si>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</si>
  <si>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</si>
  <si>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</si>
  <si>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</si>
  <si>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</si>
  <si>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</si>
  <si>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</si>
  <si>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</si>
  <si>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</si>
  <si>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</si>
  <si>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</si>
  <si>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</si>
  <si>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</si>
  <si>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</si>
  <si>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</si>
  <si>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</si>
  <si>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</si>
  <si>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</si>
  <si>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</si>
  <si>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</si>
  <si>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</si>
  <si>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</si>
  <si>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</si>
  <si>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</si>
  <si>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</si>
  <si>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</si>
  <si>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</si>
  <si>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</si>
  <si>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</si>
  <si>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</si>
  <si>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</si>
  <si>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</si>
  <si>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</si>
  <si>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</si>
  <si>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</si>
  <si>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</si>
  <si>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</si>
  <si>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</si>
  <si>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</si>
  <si>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</si>
  <si>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</si>
  <si>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</si>
  <si>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</si>
  <si>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</si>
  <si>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</si>
  <si>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</si>
  <si>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</si>
  <si>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</si>
  <si>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</si>
  <si>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</si>
  <si>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</si>
  <si>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</si>
  <si>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</si>
  <si>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</si>
  <si>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</si>
  <si>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</si>
  <si>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</si>
  <si>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</si>
  <si>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</si>
  <si>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</si>
  <si>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</si>
  <si>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</si>
  <si>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</si>
  <si>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</si>
  <si>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</si>
  <si>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</si>
  <si>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</si>
  <si>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</si>
  <si>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</si>
  <si>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</si>
  <si>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</si>
  <si>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</si>
  <si>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</si>
  <si>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</si>
  <si>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</si>
  <si>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</si>
  <si>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</si>
  <si>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</si>
  <si>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</si>
  <si>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</si>
  <si>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</si>
  <si>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</si>
  <si>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</si>
  <si>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</si>
  <si>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</si>
  <si>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</si>
  <si>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</si>
  <si>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</si>
  <si>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</si>
  <si>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</si>
  <si>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</si>
  <si>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</si>
  <si>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</si>
  <si>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</si>
  <si>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</si>
  <si>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</si>
  <si>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</si>
  <si>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</si>
  <si>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</si>
  <si>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</si>
  <si>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</si>
  <si>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</si>
  <si>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</si>
  <si>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</si>
  <si>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</si>
  <si>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</si>
  <si>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</si>
  <si>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</si>
  <si>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</si>
  <si>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</si>
  <si>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</si>
  <si>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</si>
  <si>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</si>
  <si>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</si>
  <si>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</si>
  <si>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</si>
  <si>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</si>
  <si>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</si>
  <si>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</si>
  <si>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</si>
  <si>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</si>
  <si>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</si>
  <si>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</si>
  <si>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</si>
  <si>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</si>
  <si>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</si>
  <si>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</si>
  <si>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</si>
  <si>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</si>
  <si>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</si>
  <si>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</si>
  <si>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</si>
  <si>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</si>
  <si>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</si>
  <si>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</si>
  <si>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</si>
  <si>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</si>
  <si>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</si>
  <si>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</si>
  <si>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</si>
  <si>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</si>
  <si>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</si>
  <si>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</si>
  <si>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</si>
  <si>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</si>
  <si>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</si>
  <si>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</si>
  <si>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</si>
  <si>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</si>
  <si>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</si>
  <si>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</si>
  <si>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</si>
  <si>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</si>
  <si>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</si>
  <si>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</si>
  <si>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</si>
  <si>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</si>
  <si>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</si>
  <si>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</si>
  <si>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</si>
  <si>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</si>
  <si>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</si>
  <si>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</si>
  <si>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</si>
  <si>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</si>
  <si>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</si>
  <si>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</si>
  <si>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</si>
  <si>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</si>
  <si>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</si>
  <si>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</si>
  <si>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</si>
  <si>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</si>
  <si>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</si>
  <si>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</si>
  <si>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</si>
  <si>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</si>
  <si>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</si>
  <si>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</si>
  <si>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</si>
  <si>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</si>
  <si>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</si>
  <si>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</si>
  <si>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</si>
  <si>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</si>
  <si>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</si>
  <si>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</si>
  <si>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</si>
  <si>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</si>
  <si>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</si>
  <si>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</si>
  <si>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</si>
  <si>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</si>
  <si>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</si>
  <si>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</si>
  <si>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</si>
  <si>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</si>
  <si>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</si>
  <si>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</si>
  <si>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</si>
  <si>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</si>
  <si>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</si>
  <si>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</si>
  <si>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</si>
  <si>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</si>
  <si>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</si>
  <si>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</si>
  <si>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</si>
  <si>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</si>
  <si>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</si>
  <si>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</si>
  <si>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</si>
  <si>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</si>
  <si>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</si>
  <si>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</si>
  <si>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</si>
  <si>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</si>
  <si>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</si>
  <si>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</si>
  <si>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</si>
  <si>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</si>
  <si>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</si>
  <si>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</si>
  <si>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</si>
  <si>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</si>
  <si>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</si>
  <si>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</si>
  <si>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</si>
  <si>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</si>
  <si>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</si>
  <si>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</si>
  <si>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</si>
  <si>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</si>
  <si>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</si>
  <si>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</si>
  <si>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</si>
  <si>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</si>
  <si>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</si>
  <si>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</si>
  <si>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</si>
  <si>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</si>
  <si>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</si>
  <si>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</si>
  <si>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</si>
  <si>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</si>
  <si>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</si>
  <si>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</si>
  <si>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</si>
  <si>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</si>
  <si>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</si>
  <si>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</si>
  <si>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</si>
  <si>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</si>
  <si>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</si>
  <si>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</si>
  <si>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</si>
  <si>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</si>
  <si>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</si>
  <si>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</si>
  <si>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</si>
  <si>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</si>
  <si>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</si>
  <si>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</si>
  <si>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</si>
  <si>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</si>
  <si>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</si>
  <si>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</si>
  <si>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</si>
  <si>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</si>
  <si>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</si>
  <si>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</si>
  <si>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</si>
  <si>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</si>
  <si>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</si>
  <si>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</si>
  <si>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</si>
  <si>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</si>
  <si>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</si>
  <si>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</si>
  <si>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</si>
  <si>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</si>
  <si>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</si>
  <si>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</si>
  <si>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</si>
  <si>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</si>
  <si>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</si>
  <si>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</si>
  <si>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</si>
  <si>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</si>
  <si>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</si>
  <si>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</si>
  <si>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</si>
  <si>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</si>
  <si>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</si>
  <si>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</si>
  <si>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</si>
  <si>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</si>
  <si>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</si>
  <si>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</si>
  <si>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</si>
  <si>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</si>
  <si>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</si>
  <si>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</si>
  <si>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</si>
  <si>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</si>
  <si>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</si>
  <si>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</si>
  <si>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</si>
  <si>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</si>
  <si>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</si>
  <si>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</si>
  <si>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</si>
  <si>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</si>
  <si>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</si>
  <si>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</si>
  <si>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</si>
  <si>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</si>
  <si>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</si>
  <si>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</si>
  <si>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</si>
  <si>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</si>
  <si>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</si>
  <si>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</si>
  <si>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</si>
  <si>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</si>
  <si>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</si>
  <si>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</si>
  <si>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</si>
  <si>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</si>
  <si>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</si>
  <si>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</si>
  <si>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</si>
  <si>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</si>
  <si>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</si>
  <si>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</si>
  <si>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</si>
  <si>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</si>
  <si>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</si>
  <si>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</si>
  <si>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</si>
  <si>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</si>
  <si>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</si>
  <si>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</si>
  <si>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</si>
  <si>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</si>
  <si>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</si>
  <si>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</si>
  <si>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</si>
  <si>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</si>
  <si>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</si>
  <si>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</si>
  <si>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</si>
  <si>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</si>
  <si>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</si>
  <si>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</si>
  <si>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</si>
  <si>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</si>
  <si>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</si>
  <si>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</si>
  <si>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</si>
  <si>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</si>
  <si>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</si>
  <si>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</si>
  <si>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</si>
  <si>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</si>
  <si>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</si>
  <si>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</si>
  <si>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</si>
  <si>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</si>
  <si>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</si>
  <si>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</si>
  <si>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</si>
  <si>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</si>
  <si>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</si>
  <si>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</si>
  <si>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</si>
  <si>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</si>
  <si>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</si>
  <si>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</si>
  <si>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</si>
  <si>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</si>
  <si>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</si>
  <si>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</si>
  <si>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</si>
  <si>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</si>
  <si>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</si>
  <si>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</si>
  <si>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</si>
  <si>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</si>
  <si>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</si>
  <si>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</si>
  <si>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</si>
  <si>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</si>
  <si>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</si>
  <si>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</si>
  <si>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</si>
  <si>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</si>
  <si>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</si>
  <si>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</si>
  <si>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</si>
  <si>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</si>
  <si>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</si>
  <si>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</si>
  <si>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</si>
  <si>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</si>
  <si>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</si>
  <si>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</si>
  <si>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</si>
  <si>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</si>
  <si>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</si>
  <si>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</si>
  <si>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</si>
  <si>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</si>
  <si>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</si>
  <si>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</si>
  <si>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</si>
  <si>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</si>
  <si>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</si>
  <si>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</si>
  <si>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</si>
  <si>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</si>
  <si>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</si>
  <si>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</si>
  <si>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</si>
  <si>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</si>
  <si>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</si>
  <si>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</si>
  <si>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</si>
  <si>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</si>
  <si>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</si>
  <si>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</si>
  <si>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</si>
  <si>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</si>
  <si>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</si>
  <si>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</si>
  <si>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</si>
  <si>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</si>
  <si>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</si>
  <si>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</si>
  <si>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</si>
  <si>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</si>
  <si>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</si>
  <si>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</si>
  <si>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</si>
  <si>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</si>
  <si>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</si>
  <si>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</si>
  <si>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</si>
  <si>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</si>
  <si>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</si>
  <si>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</si>
  <si>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</si>
  <si>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</si>
  <si>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</si>
  <si>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</si>
  <si>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</si>
  <si>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</si>
  <si>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</si>
  <si>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</si>
  <si>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</si>
  <si>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</si>
  <si>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</si>
  <si>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</si>
  <si>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</si>
  <si>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</si>
  <si>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</si>
  <si>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</si>
  <si>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</si>
  <si>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</si>
  <si>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</si>
  <si>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</si>
  <si>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</si>
  <si>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</si>
  <si>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</si>
  <si>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</si>
  <si>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</si>
  <si>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</si>
  <si>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</si>
  <si>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</si>
  <si>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</si>
  <si>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</si>
  <si>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</si>
  <si>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</si>
  <si>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</si>
  <si>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</si>
  <si>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</si>
  <si>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</si>
  <si>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</si>
  <si>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</si>
  <si>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</si>
  <si>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</si>
  <si>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</si>
  <si>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</si>
  <si>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</si>
  <si>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</si>
  <si>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</si>
  <si>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</si>
  <si>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</si>
  <si>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</si>
  <si>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</si>
  <si>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</si>
  <si>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</si>
  <si>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</si>
  <si>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</si>
  <si>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</si>
  <si>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</si>
  <si>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</si>
  <si>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</si>
  <si>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</si>
  <si>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</si>
  <si>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</si>
  <si>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</si>
  <si>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</si>
  <si>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</si>
  <si>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</si>
  <si>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</si>
  <si>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</si>
  <si>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</si>
  <si>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</si>
  <si>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</si>
  <si>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</si>
  <si>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</si>
  <si>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</si>
  <si>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</si>
  <si>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</si>
  <si>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</si>
  <si>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</si>
  <si>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</si>
  <si>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</si>
  <si>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</si>
  <si>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</si>
  <si>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</si>
  <si>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</si>
  <si>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</si>
  <si>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</si>
  <si>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</si>
  <si>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</si>
  <si>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</si>
  <si>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</si>
  <si>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</si>
  <si>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</si>
  <si>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</si>
  <si>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</si>
  <si>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</si>
  <si>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</si>
  <si>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</si>
  <si>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</si>
  <si>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</si>
  <si>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</si>
  <si>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</si>
  <si>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</si>
  <si>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</si>
  <si>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</si>
  <si>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</si>
  <si>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</si>
  <si>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</si>
  <si>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</si>
  <si>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</si>
  <si>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</si>
  <si>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</si>
  <si>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</si>
  <si>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</si>
  <si>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</si>
  <si>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</si>
  <si>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</si>
  <si>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</si>
  <si>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</si>
  <si>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</si>
  <si>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</si>
  <si>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</si>
  <si>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</si>
  <si>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</si>
  <si>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</si>
  <si>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</si>
  <si>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</si>
  <si>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</si>
  <si>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</si>
  <si>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</si>
  <si>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</si>
  <si>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</si>
  <si>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</si>
  <si>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</si>
  <si>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</si>
  <si>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</si>
  <si>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</si>
  <si>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</si>
  <si>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</si>
  <si>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</si>
  <si>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</si>
  <si>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</si>
  <si>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</si>
  <si>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</si>
  <si>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</si>
  <si>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</si>
  <si>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</si>
  <si>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</si>
  <si>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</si>
  <si>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</si>
  <si>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</si>
  <si>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</si>
  <si>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</si>
  <si>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</si>
  <si>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</si>
  <si>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</si>
  <si>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</si>
  <si>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</si>
  <si>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</si>
  <si>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</si>
  <si>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</si>
  <si>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</si>
  <si>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</si>
  <si>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</si>
  <si>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</si>
  <si>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</si>
  <si>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</si>
  <si>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</si>
  <si>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</si>
  <si>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</si>
  <si>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</si>
  <si>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</si>
  <si>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</si>
  <si>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</si>
  <si>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</si>
  <si>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</si>
  <si>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</si>
  <si>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</si>
  <si>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</si>
  <si>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</si>
  <si>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</si>
  <si>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</si>
  <si>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</si>
  <si>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</si>
  <si>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</si>
  <si>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</si>
  <si>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</si>
  <si>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</si>
  <si>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</si>
  <si>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</si>
  <si>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</si>
  <si>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</si>
  <si>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</si>
  <si>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</si>
  <si>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</si>
  <si>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</si>
  <si>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</si>
  <si>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</si>
  <si>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</si>
  <si>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</si>
  <si>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</si>
  <si>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</si>
  <si>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</si>
  <si>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</si>
  <si>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</si>
  <si>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</si>
  <si>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</si>
  <si>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</si>
  <si>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</si>
  <si>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</si>
  <si>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</si>
  <si>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</si>
  <si>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</si>
  <si>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</si>
  <si>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</si>
  <si>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</si>
  <si>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</si>
  <si>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</si>
  <si>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</si>
  <si>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</si>
  <si>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</si>
  <si>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</si>
  <si>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</si>
  <si>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</si>
  <si>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</si>
  <si>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</si>
  <si>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</si>
  <si>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</si>
  <si>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</si>
  <si>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</si>
  <si>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</si>
  <si>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</si>
  <si>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</si>
  <si>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</si>
  <si>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</si>
  <si>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</si>
  <si>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</si>
  <si>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</si>
  <si>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</si>
  <si>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</si>
  <si>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</si>
  <si>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</si>
  <si>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</si>
  <si>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</si>
  <si>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</si>
  <si>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</si>
  <si>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</si>
  <si>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</si>
  <si>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</si>
  <si>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</si>
  <si>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</si>
  <si>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</si>
  <si>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</si>
  <si>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</si>
  <si>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</si>
  <si>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</si>
  <si>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</si>
  <si>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</si>
  <si>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</si>
  <si>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</si>
  <si>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</si>
  <si>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</si>
  <si>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</si>
  <si>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</si>
  <si>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</si>
  <si>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</si>
  <si>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</si>
  <si>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</si>
  <si>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</si>
  <si>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</si>
  <si>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</si>
  <si>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</si>
  <si>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</si>
  <si>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</si>
  <si>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</si>
  <si>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</si>
  <si>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</si>
  <si>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</si>
  <si>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</si>
  <si>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</si>
  <si>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</si>
  <si>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</si>
  <si>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</si>
  <si>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</si>
  <si>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</si>
  <si>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</si>
  <si>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</si>
  <si>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</si>
  <si>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</si>
  <si>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</si>
  <si>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</si>
  <si>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</si>
  <si>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</si>
  <si>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</si>
  <si>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</si>
  <si>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</si>
  <si>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</si>
  <si>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</si>
  <si>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</si>
  <si>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</si>
  <si>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</si>
  <si>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</si>
  <si>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</si>
  <si>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</si>
  <si>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</si>
  <si>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</si>
  <si>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</si>
  <si>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</si>
  <si>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</si>
  <si>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</si>
  <si>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</si>
  <si>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</si>
  <si>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</si>
  <si>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</si>
  <si>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</si>
  <si>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</si>
  <si>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</si>
  <si>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</si>
  <si>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</si>
  <si>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</si>
  <si>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</si>
  <si>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</si>
  <si>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</si>
  <si>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</si>
  <si>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</si>
  <si>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</si>
  <si>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</si>
  <si>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</si>
  <si>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</si>
  <si>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</si>
  <si>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</si>
  <si>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</si>
  <si>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</si>
  <si>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</si>
  <si>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</si>
  <si>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</si>
  <si>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</si>
  <si>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</si>
  <si>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</si>
  <si>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</si>
  <si>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</si>
  <si>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</si>
  <si>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</si>
  <si>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</si>
  <si>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</si>
  <si>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</si>
  <si>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</si>
  <si>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</si>
  <si>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</si>
  <si>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</si>
  <si>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</si>
  <si>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</si>
  <si>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</si>
  <si>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</si>
  <si>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</si>
  <si>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</si>
  <si>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</si>
  <si>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</si>
  <si>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</si>
  <si>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</si>
  <si>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</si>
  <si>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</si>
  <si>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</si>
  <si>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</si>
  <si>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</si>
  <si>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</si>
  <si>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</si>
  <si>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</si>
  <si>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</si>
  <si>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</si>
  <si>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</si>
  <si>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</si>
  <si>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</si>
  <si>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</si>
  <si>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</si>
  <si>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</si>
  <si>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</si>
  <si>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</si>
  <si>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</si>
  <si>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</si>
  <si>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</si>
  <si>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</si>
  <si>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</si>
  <si>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</si>
  <si>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</si>
  <si>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</si>
  <si>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</si>
  <si>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</si>
  <si>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</si>
  <si>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</si>
  <si>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</si>
  <si>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</si>
  <si>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</si>
  <si>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</si>
  <si>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</si>
  <si>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</si>
  <si>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</si>
  <si>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</si>
  <si>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</si>
  <si>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</si>
  <si>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</si>
  <si>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</si>
  <si>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</si>
  <si>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</si>
  <si>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</si>
  <si>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</si>
  <si>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</si>
  <si>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</si>
  <si>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</si>
  <si>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</si>
  <si>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</si>
  <si>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</si>
  <si>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</si>
  <si>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</si>
  <si>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</si>
  <si>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</si>
  <si>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</si>
  <si>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</si>
  <si>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</si>
  <si>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</si>
  <si>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</si>
  <si>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</si>
  <si>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</si>
  <si>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</si>
  <si>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</si>
  <si>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</si>
  <si>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</si>
  <si>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</si>
  <si>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</si>
  <si>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</si>
  <si>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</si>
  <si>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</si>
  <si>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</si>
  <si>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</si>
  <si>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</si>
  <si>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</si>
  <si>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</si>
  <si>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</si>
  <si>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</si>
  <si>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</si>
  <si>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</si>
  <si>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</si>
  <si>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</si>
  <si>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</si>
  <si>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</si>
  <si>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</si>
  <si>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</si>
  <si>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</si>
  <si>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</si>
  <si>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</si>
  <si>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</si>
  <si>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</si>
  <si>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</si>
  <si>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</si>
  <si>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</si>
  <si>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</si>
  <si>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</si>
  <si>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</si>
  <si>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</si>
  <si>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</si>
  <si>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</si>
  <si>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</si>
  <si>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</si>
  <si>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</si>
  <si>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</si>
  <si>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</si>
  <si>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</si>
  <si>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</si>
  <si>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</si>
  <si>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</si>
  <si>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</si>
  <si>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</si>
  <si>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</si>
  <si>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</si>
  <si>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</si>
  <si>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</si>
  <si>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</si>
  <si>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</si>
  <si>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</si>
  <si>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</si>
  <si>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</si>
  <si>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</si>
  <si>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</si>
  <si>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</si>
  <si>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</si>
  <si>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</si>
  <si>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</si>
  <si>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</si>
  <si>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</si>
  <si>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</si>
  <si>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</si>
  <si>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</si>
  <si>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</si>
  <si>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</si>
  <si>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</si>
  <si>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</si>
  <si>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</si>
  <si>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</si>
  <si>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</si>
  <si>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</si>
  <si>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</si>
  <si>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</si>
  <si>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</si>
  <si>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</si>
  <si>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</si>
  <si>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</si>
  <si>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</si>
  <si>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</si>
  <si>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</si>
  <si>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</si>
  <si>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</si>
  <si>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</si>
  <si>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</si>
  <si>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</si>
  <si>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</si>
  <si>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</si>
  <si>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</si>
  <si>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</si>
  <si>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</si>
  <si>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</si>
  <si>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</si>
  <si>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</si>
  <si>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</si>
  <si>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</si>
  <si>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</si>
  <si>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</si>
  <si>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</si>
  <si>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</si>
  <si>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</si>
  <si>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</si>
  <si>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</si>
  <si>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</si>
  <si>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</si>
  <si>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</si>
  <si>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</si>
  <si>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</si>
  <si>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</si>
  <si>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</si>
  <si>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</si>
  <si>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</si>
  <si>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</si>
  <si>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</si>
  <si>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</si>
  <si>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</si>
  <si>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</si>
  <si>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</si>
  <si>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</si>
  <si>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</si>
  <si>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</si>
  <si>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</si>
  <si>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</si>
  <si>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</si>
  <si>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</si>
  <si>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</si>
  <si>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</si>
  <si>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</si>
  <si>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</si>
  <si>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</si>
  <si>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</si>
  <si>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</si>
  <si>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</si>
  <si>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</si>
  <si>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</si>
  <si>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</si>
  <si>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</si>
  <si>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</si>
  <si>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</si>
  <si>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</si>
  <si>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</si>
  <si>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</si>
  <si>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</si>
  <si>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</si>
  <si>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</si>
  <si>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</si>
  <si>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</si>
  <si>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</si>
  <si>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</si>
  <si>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</si>
  <si>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</si>
  <si>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</si>
  <si>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</si>
  <si>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</si>
  <si>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</si>
  <si>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</si>
  <si>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</si>
  <si>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</si>
  <si>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</si>
  <si>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</si>
  <si>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</si>
  <si>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</si>
  <si>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</si>
  <si>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</si>
  <si>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</si>
  <si>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</si>
  <si>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</si>
  <si>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</si>
  <si>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</si>
  <si>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</si>
  <si>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</si>
  <si>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</si>
  <si>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</si>
  <si>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</si>
  <si>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</si>
  <si>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</si>
  <si>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</si>
  <si>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</si>
  <si>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</si>
  <si>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</si>
  <si>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</si>
  <si>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</si>
  <si>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</si>
  <si>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</si>
  <si>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</si>
  <si>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</si>
  <si>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</si>
  <si>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</si>
  <si>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</si>
  <si>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</si>
  <si>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</si>
  <si>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</si>
  <si>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</si>
  <si>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</si>
  <si>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</si>
  <si>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</si>
  <si>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</si>
  <si>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</si>
  <si>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</si>
  <si>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</si>
  <si>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</si>
  <si>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</si>
  <si>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</si>
  <si>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</si>
  <si>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</si>
  <si>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</si>
  <si>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</si>
  <si>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</si>
  <si>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</si>
  <si>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</si>
  <si>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</si>
  <si>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</si>
  <si>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</si>
  <si>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</si>
  <si>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</si>
  <si>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</si>
  <si>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</si>
  <si>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</si>
  <si>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</si>
  <si>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</si>
  <si>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</si>
  <si>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</si>
  <si>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</si>
  <si>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</si>
  <si>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</si>
  <si>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</si>
  <si>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</si>
  <si>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</si>
  <si>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</si>
  <si>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</si>
  <si>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</si>
  <si>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</si>
  <si>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</si>
  <si>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</si>
  <si>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</si>
  <si>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</si>
  <si>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</si>
  <si>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</si>
  <si>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</si>
  <si>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</si>
  <si>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</si>
  <si>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</si>
  <si>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</si>
  <si>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</si>
  <si>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</si>
  <si>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</si>
  <si>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</si>
  <si>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</si>
  <si>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</si>
  <si>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</si>
  <si>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</si>
  <si>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</si>
  <si>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</si>
  <si>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</si>
  <si>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</si>
  <si>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</si>
  <si>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</si>
  <si>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</si>
  <si>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</si>
  <si>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</si>
  <si>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</si>
  <si>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</si>
  <si>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</si>
  <si>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</si>
  <si>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</si>
  <si>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</si>
  <si>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</si>
  <si>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</si>
  <si>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</si>
  <si>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</si>
  <si>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</si>
  <si>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</si>
  <si>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</si>
  <si>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</si>
  <si>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</si>
  <si>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</si>
  <si>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</si>
  <si>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</si>
  <si>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</si>
  <si>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</si>
  <si>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</si>
  <si>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</si>
  <si>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</si>
  <si>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</si>
  <si>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</si>
  <si>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</si>
  <si>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</si>
  <si>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</si>
  <si>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</si>
  <si>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</si>
  <si>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</si>
  <si>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</si>
  <si>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</si>
  <si>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</si>
  <si>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</si>
  <si>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</si>
  <si>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</si>
  <si>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</si>
  <si>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</si>
  <si>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</si>
  <si>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</si>
  <si>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</si>
  <si>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</si>
  <si>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</si>
  <si>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</si>
  <si>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</si>
  <si>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</si>
  <si>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</si>
  <si>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</si>
  <si>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</si>
  <si>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</si>
  <si>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</si>
  <si>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</si>
  <si>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</si>
  <si>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</si>
  <si>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</si>
  <si>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</si>
  <si>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</si>
  <si>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</si>
  <si>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</si>
  <si>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</si>
  <si>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</si>
  <si>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</si>
  <si>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</si>
  <si>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</si>
  <si>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</si>
  <si>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</si>
  <si>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</si>
  <si>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</si>
  <si>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</si>
  <si>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</si>
  <si>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</si>
  <si>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</si>
  <si>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</si>
  <si>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</si>
  <si>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</si>
  <si>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</si>
  <si>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</si>
  <si>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</si>
  <si>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</si>
  <si>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</si>
  <si>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</si>
  <si>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</si>
  <si>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</si>
  <si>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</si>
  <si>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</si>
  <si>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</si>
  <si>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</si>
  <si>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</si>
  <si>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</si>
  <si>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</si>
  <si>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</si>
  <si>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</si>
  <si>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</si>
  <si>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</si>
  <si>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</si>
  <si>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</si>
  <si>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</si>
  <si>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</si>
  <si>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</si>
  <si>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</si>
  <si>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</si>
  <si>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</si>
  <si>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</si>
  <si>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</si>
  <si>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</si>
  <si>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</si>
  <si>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</si>
  <si>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</si>
  <si>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</si>
  <si>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</si>
  <si>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</si>
  <si>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</si>
  <si>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</si>
  <si>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</si>
  <si>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</si>
  <si>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</si>
  <si>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</si>
  <si>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</si>
  <si>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</si>
  <si>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</si>
  <si>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</si>
  <si>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</si>
  <si>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</si>
  <si>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</si>
  <si>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</si>
  <si>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</si>
  <si>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</si>
  <si>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</si>
  <si>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</si>
  <si>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</si>
  <si>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</si>
  <si>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</si>
  <si>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</si>
  <si>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</si>
  <si>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</si>
  <si>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</si>
  <si>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</si>
  <si>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</si>
  <si>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</si>
  <si>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</si>
  <si>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</si>
  <si>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</si>
  <si>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</si>
  <si>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</si>
  <si>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</si>
  <si>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</si>
  <si>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</si>
  <si>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</si>
  <si>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</si>
  <si>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</si>
  <si>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</si>
  <si>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</si>
  <si>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</si>
  <si>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</si>
  <si>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</si>
  <si>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</si>
  <si>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</si>
  <si>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</si>
  <si>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</si>
  <si>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</si>
  <si>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</si>
  <si>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</si>
  <si>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</si>
  <si>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</si>
  <si>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</si>
  <si>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</si>
  <si>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</si>
  <si>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</si>
  <si>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</si>
  <si>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</si>
  <si>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</si>
  <si>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</si>
  <si>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</si>
  <si>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</si>
  <si>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</si>
  <si>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</si>
  <si>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</si>
  <si>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</si>
  <si>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</si>
  <si>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</si>
  <si>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</si>
  <si>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</si>
  <si>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</si>
  <si>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</si>
  <si>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</si>
  <si>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</si>
  <si>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</si>
  <si>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</si>
  <si>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</si>
  <si>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</si>
  <si>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</si>
  <si>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</si>
  <si>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</si>
  <si>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</si>
  <si>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</si>
  <si>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</si>
  <si>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</si>
  <si>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</si>
  <si>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</si>
  <si>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</si>
  <si>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</si>
  <si>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</si>
  <si>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</si>
  <si>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</si>
  <si>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</si>
  <si>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</si>
  <si>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</si>
  <si>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</si>
  <si>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</si>
  <si>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</si>
  <si>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</si>
  <si>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</si>
  <si>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</si>
  <si>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</si>
  <si>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</si>
  <si>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</si>
  <si>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</si>
  <si>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</si>
  <si>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</si>
  <si>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</si>
  <si>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</si>
  <si>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</si>
  <si>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</si>
  <si>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</si>
  <si>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</si>
  <si>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</si>
  <si>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</si>
  <si>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</si>
  <si>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</si>
  <si>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</si>
  <si>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</si>
  <si>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</si>
  <si>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</si>
  <si>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</si>
  <si>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</si>
  <si>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</si>
  <si>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</si>
  <si>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</si>
  <si>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</si>
  <si>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</si>
  <si>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</si>
  <si>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</si>
  <si>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</si>
  <si>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</si>
  <si>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</si>
  <si>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</si>
  <si>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</si>
  <si>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</si>
  <si>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</si>
  <si>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</si>
  <si>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</si>
  <si>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</si>
  <si>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</si>
  <si>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</si>
  <si>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</si>
  <si>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</si>
  <si>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</si>
  <si>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</si>
  <si>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</si>
  <si>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</si>
  <si>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</si>
  <si>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</si>
  <si>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</si>
  <si>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</si>
  <si>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</si>
  <si>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</si>
  <si>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</si>
  <si>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</si>
  <si>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</si>
  <si>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</si>
  <si>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</si>
  <si>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</si>
  <si>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</si>
  <si>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</si>
  <si>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</si>
  <si>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</si>
  <si>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</si>
  <si>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</si>
  <si>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</si>
  <si>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</si>
  <si>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</si>
  <si>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</si>
  <si>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</si>
  <si>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</si>
  <si>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</si>
  <si>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</si>
  <si>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</si>
  <si>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</si>
  <si>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</si>
  <si>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</si>
  <si>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</si>
  <si>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</si>
  <si>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</si>
  <si>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</si>
  <si>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</si>
  <si>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</si>
  <si>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</si>
  <si>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</si>
  <si>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</si>
  <si>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</si>
  <si>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</si>
  <si>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</si>
  <si>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</si>
  <si>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</si>
  <si>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</si>
  <si>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</si>
  <si>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</si>
  <si>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</si>
  <si>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</si>
  <si>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</si>
  <si>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</si>
  <si>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</si>
  <si>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</si>
  <si>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</si>
  <si>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</si>
  <si>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</si>
  <si>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</si>
  <si>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</si>
  <si>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</si>
  <si>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</si>
  <si>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</si>
  <si>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</si>
  <si>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</si>
  <si>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</si>
  <si>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</si>
  <si>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</si>
  <si>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</si>
  <si>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</si>
  <si>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</si>
  <si>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</si>
  <si>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</si>
  <si>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</si>
  <si>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</si>
  <si>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</si>
  <si>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</si>
  <si>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</si>
  <si>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</si>
  <si>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</si>
  <si>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</si>
  <si>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</si>
  <si>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</si>
  <si>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</si>
  <si>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</si>
  <si>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</si>
  <si>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</si>
  <si>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</si>
  <si>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</si>
  <si>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</si>
  <si>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</si>
  <si>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</si>
  <si>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</si>
  <si>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</si>
  <si>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</si>
  <si>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</si>
  <si>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</si>
  <si>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</si>
  <si>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</si>
  <si>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</si>
  <si>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</si>
  <si>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</si>
  <si>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</si>
  <si>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</si>
  <si>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</si>
  <si>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</si>
  <si>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</si>
  <si>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</si>
  <si>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</si>
  <si>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</si>
  <si>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</si>
  <si>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</si>
  <si>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</si>
  <si>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</si>
  <si>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</si>
  <si>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</si>
  <si>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</si>
  <si>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</si>
  <si>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</si>
  <si>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</si>
  <si>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</si>
  <si>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</si>
  <si>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</si>
  <si>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</si>
  <si>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</si>
  <si>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</si>
  <si>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</si>
  <si>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</si>
  <si>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</si>
  <si>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</si>
  <si>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</si>
  <si>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</si>
  <si>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</si>
  <si>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</si>
  <si>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</si>
  <si>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</si>
  <si>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</si>
  <si>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</si>
  <si>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</si>
  <si>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</si>
  <si>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</si>
  <si>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</si>
  <si>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</si>
  <si>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</si>
  <si>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</si>
  <si>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</si>
  <si>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</si>
  <si>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</si>
  <si>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</si>
  <si>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</si>
  <si>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</si>
  <si>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</si>
  <si>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</si>
  <si>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</si>
  <si>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</si>
  <si>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</si>
  <si>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</si>
  <si>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</si>
  <si>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</si>
  <si>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</si>
  <si>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</si>
  <si>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</si>
  <si>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</si>
  <si>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</si>
  <si>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</si>
  <si>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</si>
  <si>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</si>
  <si>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</si>
  <si>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</si>
  <si>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</si>
  <si>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</si>
  <si>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</si>
  <si>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</si>
  <si>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</si>
  <si>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</si>
  <si>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</si>
  <si>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</si>
  <si>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</si>
  <si>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</si>
  <si>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</si>
  <si>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</si>
  <si>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</si>
  <si>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</si>
  <si>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</si>
  <si>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</si>
  <si>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</si>
  <si>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</si>
  <si>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</si>
  <si>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</si>
  <si>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</si>
  <si>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</si>
  <si>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</si>
  <si>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</si>
  <si>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</si>
  <si>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</si>
  <si>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</si>
  <si>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</si>
  <si>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</si>
  <si>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</si>
  <si>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</si>
  <si>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</si>
  <si>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</si>
  <si>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</si>
  <si>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</si>
  <si>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</si>
  <si>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</si>
  <si>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</si>
  <si>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</si>
  <si>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</si>
  <si>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</si>
  <si>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</si>
  <si>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</si>
  <si>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</si>
  <si>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</si>
  <si>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</si>
  <si>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</si>
  <si>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</si>
  <si>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</si>
  <si>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</si>
  <si>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</si>
  <si>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</si>
  <si>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</si>
  <si>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</si>
  <si>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</si>
  <si>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</si>
  <si>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</si>
  <si>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</si>
  <si>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</si>
  <si>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</si>
  <si>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</si>
  <si>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</si>
  <si>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</si>
  <si>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</si>
  <si>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</si>
  <si>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</si>
  <si>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</si>
  <si>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</si>
  <si>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</si>
  <si>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</si>
  <si>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</si>
  <si>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</si>
  <si>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</si>
  <si>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</si>
  <si>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</si>
  <si>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</si>
  <si>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</si>
  <si>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</si>
  <si>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</si>
  <si>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</si>
  <si>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</si>
  <si>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</si>
  <si>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</si>
  <si>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</si>
  <si>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</si>
  <si>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</si>
  <si>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</si>
  <si>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</si>
  <si>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</si>
  <si>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</si>
  <si>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</si>
  <si>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</si>
  <si>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</si>
  <si>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</si>
  <si>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</si>
  <si>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</si>
  <si>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</si>
  <si>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</si>
  <si>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</si>
  <si>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</si>
  <si>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</si>
  <si>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</si>
  <si>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</si>
  <si>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</si>
  <si>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</si>
  <si>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</si>
  <si>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</si>
  <si>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</si>
  <si>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</si>
  <si>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</si>
  <si>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</si>
  <si>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</si>
  <si>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</si>
  <si>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</si>
  <si>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</si>
  <si>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</si>
  <si>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</si>
  <si>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</si>
  <si>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</si>
  <si>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</si>
  <si>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</si>
  <si>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</si>
  <si>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</si>
  <si>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</si>
  <si>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</si>
  <si>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</si>
  <si>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</si>
  <si>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</si>
  <si>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</si>
  <si>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</si>
  <si>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</si>
  <si>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</si>
  <si>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</si>
  <si>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</si>
  <si>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</si>
  <si>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</si>
  <si>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</si>
  <si>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</si>
  <si>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</si>
  <si>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</si>
  <si>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</si>
  <si>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</si>
  <si>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</si>
  <si>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</si>
  <si>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</si>
  <si>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</si>
  <si>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</si>
  <si>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</si>
  <si>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</si>
  <si>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</si>
  <si>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</si>
  <si>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</si>
  <si>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</si>
  <si>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</si>
  <si>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</si>
  <si>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</si>
  <si>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</si>
  <si>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</si>
  <si>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</si>
  <si>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</si>
  <si>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</si>
  <si>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</si>
  <si>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</si>
  <si>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</si>
  <si>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</si>
  <si>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</si>
  <si>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</si>
  <si>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</si>
  <si>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</si>
  <si>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</si>
  <si>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</si>
  <si>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</si>
  <si>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</si>
  <si>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</si>
  <si>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</si>
  <si>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</si>
  <si>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</si>
  <si>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</si>
  <si>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</si>
  <si>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</si>
  <si>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</si>
  <si>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</si>
  <si>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</si>
  <si>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</si>
  <si>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</si>
  <si>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</si>
  <si>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</si>
  <si>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</si>
  <si>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</si>
  <si>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</si>
  <si>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</si>
  <si>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</si>
  <si>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</si>
  <si>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</si>
  <si>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</si>
  <si>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</si>
  <si>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</si>
  <si>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</si>
  <si>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</si>
  <si>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</si>
  <si>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</si>
  <si>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</si>
  <si>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</si>
  <si>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</si>
  <si>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</si>
  <si>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</si>
  <si>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</si>
  <si>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</si>
  <si>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</si>
  <si>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</si>
  <si>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</si>
  <si>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</si>
  <si>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</si>
  <si>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</si>
  <si>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</si>
  <si>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</si>
  <si>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</si>
  <si>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</si>
  <si>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</si>
  <si>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</si>
  <si>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</si>
  <si>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</si>
  <si>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</si>
  <si>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</si>
  <si>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</si>
  <si>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</si>
  <si>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</si>
  <si>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</si>
  <si>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</si>
  <si>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</si>
  <si>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</si>
  <si>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</si>
  <si>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</si>
  <si>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</si>
  <si>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</si>
  <si>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</si>
  <si>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</si>
  <si>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</si>
  <si>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</si>
  <si>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</si>
  <si>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</si>
  <si>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</si>
  <si>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</si>
  <si>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</si>
  <si>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</si>
  <si>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</si>
  <si>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</si>
  <si>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</si>
  <si>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</si>
  <si>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</si>
  <si>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</si>
  <si>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</si>
  <si>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</si>
  <si>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</si>
  <si>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</si>
  <si>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</si>
  <si>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</si>
  <si>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</si>
  <si>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</si>
  <si>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</si>
  <si>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</si>
  <si>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</si>
  <si>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</si>
  <si>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</si>
  <si>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</si>
  <si>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</si>
  <si>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</si>
  <si>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</si>
  <si>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</si>
  <si>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</si>
  <si>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</si>
  <si>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</si>
  <si>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</si>
  <si>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</si>
  <si>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</si>
  <si>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</si>
  <si>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</si>
  <si>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</si>
  <si>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</si>
  <si>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</si>
  <si>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</si>
  <si>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</si>
  <si>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</si>
  <si>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</si>
  <si>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</si>
  <si>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</si>
  <si>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</si>
  <si>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</si>
  <si>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</si>
  <si>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</si>
  <si>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</si>
  <si>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</si>
  <si>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</si>
  <si>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</si>
  <si>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</si>
  <si>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</si>
  <si>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</si>
  <si>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</si>
  <si>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</si>
  <si>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</si>
  <si>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</si>
  <si>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</si>
  <si>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</si>
  <si>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</si>
  <si>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</si>
  <si>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</si>
  <si>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</si>
  <si>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</si>
  <si>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</si>
  <si>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</si>
  <si>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</si>
  <si>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</si>
  <si>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</si>
  <si>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</si>
  <si>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</si>
  <si>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</si>
  <si>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</si>
  <si>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</si>
  <si>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</si>
  <si>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</si>
  <si>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</si>
  <si>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</si>
  <si>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</si>
  <si>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</si>
  <si>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</si>
  <si>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</si>
  <si>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</si>
  <si>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</si>
  <si>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</si>
  <si>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</si>
  <si>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</si>
  <si>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</si>
  <si>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</si>
  <si>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</si>
  <si>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</si>
  <si>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</si>
  <si>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</si>
  <si>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</si>
  <si>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</si>
  <si>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</si>
  <si>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</si>
  <si>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</si>
  <si>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</si>
  <si>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</si>
  <si>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</si>
  <si>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</si>
  <si>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</si>
  <si>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</si>
  <si>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</si>
  <si>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</si>
  <si>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</si>
  <si>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</si>
  <si>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</si>
  <si>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</si>
  <si>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</si>
  <si>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</si>
  <si>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</si>
  <si>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</si>
  <si>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</si>
  <si>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</si>
  <si>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</si>
  <si>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</si>
  <si>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</si>
  <si>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</si>
  <si>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</si>
  <si>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</si>
  <si>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</si>
  <si>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</si>
  <si>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</si>
  <si>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</si>
  <si>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</si>
  <si>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</si>
  <si>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</si>
  <si>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</si>
  <si>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</si>
  <si>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</si>
  <si>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</si>
  <si>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</si>
  <si>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</si>
  <si>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</si>
  <si>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</si>
  <si>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</si>
  <si>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</si>
  <si>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</si>
  <si>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</si>
  <si>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</si>
  <si>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</si>
  <si>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</si>
  <si>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</si>
  <si>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</si>
  <si>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</si>
  <si>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</si>
  <si>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</si>
  <si>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</si>
  <si>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</si>
  <si>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</si>
  <si>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</si>
  <si>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</si>
  <si>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</si>
  <si>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</si>
  <si>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</si>
  <si>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</si>
  <si>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</si>
  <si>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</si>
  <si>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</si>
  <si>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</si>
  <si>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</si>
  <si>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</si>
  <si>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</si>
  <si>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</si>
  <si>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</si>
  <si>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</si>
  <si>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</si>
  <si>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</si>
  <si>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</si>
  <si>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</si>
  <si>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</si>
  <si>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</si>
  <si>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</si>
  <si>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</si>
  <si>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</si>
  <si>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</si>
  <si>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</si>
  <si>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</si>
  <si>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</si>
  <si>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</si>
  <si>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</si>
  <si>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</si>
  <si>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</si>
  <si>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</si>
  <si>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</si>
  <si>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</si>
  <si>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</si>
  <si>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</si>
  <si>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</si>
  <si>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</si>
  <si>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</si>
  <si>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</si>
  <si>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</si>
  <si>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</si>
  <si>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</si>
  <si>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</si>
  <si>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</si>
  <si>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</si>
  <si>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</si>
  <si>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</si>
  <si>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</si>
  <si>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</si>
  <si>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</si>
  <si>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</si>
  <si>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</si>
  <si>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</si>
  <si>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</si>
  <si>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</si>
  <si>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</si>
  <si>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</si>
  <si>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</si>
  <si>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</si>
  <si>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</si>
  <si>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</si>
  <si>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</si>
  <si>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</si>
  <si>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</si>
  <si>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</si>
  <si>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</si>
  <si>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</si>
  <si>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</si>
  <si>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</si>
  <si>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</si>
  <si>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</si>
  <si>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</si>
  <si>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</si>
  <si>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</si>
  <si>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</si>
  <si>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</si>
  <si>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</si>
  <si>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</si>
  <si>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</si>
  <si>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</si>
  <si>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</si>
  <si>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</si>
  <si>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</si>
  <si>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</si>
  <si>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</si>
  <si>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</si>
  <si>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</si>
  <si>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</si>
  <si>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</si>
  <si>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</si>
  <si>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</si>
  <si>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</si>
  <si>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</si>
  <si>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</si>
  <si>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</si>
  <si>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</si>
  <si>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</si>
  <si>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</si>
  <si>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</si>
  <si>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</si>
  <si>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</si>
  <si>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</si>
  <si>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</si>
  <si>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</si>
  <si>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</si>
  <si>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</si>
  <si>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</si>
  <si>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</si>
  <si>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</si>
  <si>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</si>
  <si>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</si>
  <si>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</si>
  <si>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</si>
  <si>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</si>
  <si>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</si>
  <si>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</si>
  <si>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</si>
  <si>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</si>
  <si>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</si>
  <si>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</si>
  <si>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</si>
  <si>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</si>
  <si>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</si>
  <si>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</si>
  <si>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</si>
  <si>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</si>
  <si>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</si>
  <si>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</si>
  <si>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</si>
  <si>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</si>
  <si>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</si>
  <si>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</si>
  <si>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</si>
  <si>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</si>
  <si>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</si>
  <si>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</si>
  <si>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</si>
  <si>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</si>
  <si>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</si>
  <si>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</si>
  <si>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</si>
  <si>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</si>
  <si>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</si>
  <si>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</si>
  <si>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</si>
  <si>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</si>
  <si>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</si>
  <si>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</si>
  <si>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</si>
  <si>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</si>
  <si>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</si>
  <si>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</si>
  <si>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</si>
  <si>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</si>
  <si>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</si>
  <si>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</si>
  <si>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</si>
  <si>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</si>
  <si>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</si>
  <si>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</si>
  <si>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</si>
  <si>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</si>
  <si>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</si>
  <si>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</si>
  <si>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</si>
  <si>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</si>
  <si>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</si>
  <si>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</si>
  <si>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</si>
  <si>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</si>
  <si>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</si>
  <si>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</si>
  <si>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</si>
  <si>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</si>
  <si>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</si>
  <si>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</si>
  <si>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</si>
  <si>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</si>
  <si>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</si>
  <si>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</si>
  <si>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</si>
  <si>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</si>
  <si>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</si>
  <si>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</si>
  <si>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</si>
  <si>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</si>
  <si>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</si>
  <si>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</si>
  <si>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</si>
  <si>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</si>
  <si>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</si>
  <si>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</si>
  <si>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</si>
  <si>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</si>
  <si>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</si>
  <si>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</si>
  <si>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</si>
  <si>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</si>
  <si>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</si>
  <si>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</si>
  <si>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</si>
  <si>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</si>
  <si>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</si>
  <si>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</si>
  <si>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</si>
  <si>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</si>
  <si>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</si>
  <si>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</si>
  <si>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</si>
  <si>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</si>
  <si>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</si>
  <si>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</si>
  <si>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</si>
  <si>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</si>
  <si>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</si>
  <si>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</si>
  <si>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</si>
  <si>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</si>
  <si>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</si>
  <si>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</si>
  <si>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</si>
  <si>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</si>
  <si>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</si>
  <si>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</si>
  <si>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</si>
  <si>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</si>
  <si>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</si>
  <si>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</si>
  <si>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</si>
  <si>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</si>
  <si>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</si>
  <si>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</si>
  <si>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</si>
  <si>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</si>
  <si>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</si>
  <si>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</si>
  <si>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</si>
  <si>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</si>
  <si>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</si>
  <si>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</si>
  <si>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</si>
  <si>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</si>
  <si>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</si>
  <si>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</si>
  <si>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</si>
  <si>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</si>
  <si>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</si>
  <si>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</si>
  <si>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</si>
  <si>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</si>
  <si>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</si>
  <si>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</si>
  <si>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</si>
  <si>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</si>
  <si>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</si>
  <si>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</si>
  <si>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</si>
  <si>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</si>
  <si>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</si>
  <si>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</si>
  <si>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</si>
  <si>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</si>
  <si>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</si>
  <si>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</si>
  <si>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</si>
  <si>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</si>
  <si>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</si>
  <si>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</si>
  <si>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</si>
  <si>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</si>
  <si>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</si>
  <si>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</si>
  <si>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</si>
  <si>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</si>
  <si>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</si>
  <si>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</si>
  <si>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</si>
  <si>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</si>
  <si>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</si>
  <si>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</si>
  <si>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</si>
  <si>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</si>
  <si>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</si>
  <si>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</si>
  <si>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</si>
  <si>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</si>
  <si>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</si>
  <si>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</si>
  <si>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</si>
  <si>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</si>
  <si>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</si>
  <si>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</si>
  <si>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</si>
  <si>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</si>
  <si>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</si>
  <si>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</si>
  <si>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</si>
  <si>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</si>
  <si>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</si>
  <si>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</si>
  <si>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</si>
  <si>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</si>
  <si>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</si>
  <si>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</si>
  <si>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</si>
  <si>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</si>
  <si>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</si>
  <si>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</si>
  <si>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</si>
  <si>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</si>
  <si>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</si>
  <si>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</si>
  <si>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</si>
  <si>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</si>
  <si>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</si>
  <si>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</si>
  <si>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</si>
  <si>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</si>
  <si>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</si>
  <si>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</si>
  <si>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</si>
  <si>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</si>
  <si>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</si>
  <si>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</si>
  <si>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</si>
  <si>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</si>
  <si>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</si>
  <si>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</si>
  <si>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</si>
  <si>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</si>
  <si>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</si>
  <si>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</si>
  <si>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</si>
  <si>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</si>
  <si>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</si>
  <si>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</si>
  <si>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</si>
  <si>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</si>
  <si>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</si>
  <si>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</si>
  <si>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</si>
  <si>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</si>
  <si>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</si>
  <si>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</si>
  <si>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</si>
  <si>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</si>
  <si>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</si>
  <si>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</si>
  <si>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</si>
  <si>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</si>
  <si>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</si>
  <si>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</si>
  <si>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</si>
  <si>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</si>
  <si>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</si>
  <si>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</si>
  <si>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</si>
  <si>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</si>
  <si>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</si>
  <si>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</si>
  <si>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</si>
  <si>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</si>
  <si>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</si>
  <si>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</si>
  <si>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</si>
  <si>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</si>
  <si>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</si>
  <si>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</si>
  <si>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</si>
  <si>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</si>
  <si>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</si>
  <si>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</si>
  <si>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</si>
  <si>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</si>
  <si>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</si>
  <si>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</si>
  <si>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</si>
  <si>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</si>
  <si>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</si>
  <si>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</si>
  <si>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</si>
  <si>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</si>
  <si>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</si>
  <si>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</si>
  <si>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</si>
  <si>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</si>
  <si>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</si>
  <si>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</si>
  <si>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</si>
  <si>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</si>
  <si>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</si>
  <si>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</si>
  <si>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</si>
  <si>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</si>
  <si>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</si>
  <si>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</si>
  <si>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</si>
  <si>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</si>
  <si>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</si>
  <si>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</si>
  <si>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</si>
  <si>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</si>
  <si>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</si>
  <si>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</si>
  <si>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</si>
  <si>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</si>
  <si>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</si>
  <si>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</si>
  <si>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</si>
  <si>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</si>
  <si>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</si>
  <si>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</si>
  <si>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</si>
  <si>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</si>
  <si>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</si>
  <si>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</si>
  <si>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</si>
  <si>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</si>
  <si>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</si>
  <si>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</si>
  <si>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</si>
  <si>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</si>
  <si>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</si>
  <si>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</si>
  <si>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</si>
  <si>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</si>
  <si>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</si>
  <si>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</si>
  <si>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</si>
  <si>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</si>
  <si>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</si>
  <si>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</si>
  <si>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</si>
  <si>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</si>
  <si>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</si>
  <si>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</si>
  <si>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</si>
  <si>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</si>
  <si>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</si>
  <si>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</si>
  <si>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</si>
  <si>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</si>
  <si>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</si>
  <si>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</si>
  <si>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</si>
  <si>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</si>
  <si>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</si>
  <si>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</si>
  <si>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</si>
  <si>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</si>
  <si>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</si>
  <si>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</si>
  <si>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</si>
  <si>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</si>
  <si>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</si>
  <si>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</si>
  <si>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</si>
  <si>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</si>
  <si>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</si>
  <si>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</si>
  <si>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</si>
  <si>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</si>
  <si>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</si>
  <si>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</si>
  <si>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</si>
  <si>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</si>
  <si>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</si>
  <si>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</si>
  <si>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</si>
  <si>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</si>
  <si>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</si>
  <si>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</si>
  <si>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</si>
  <si>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</si>
  <si>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</si>
  <si>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</si>
  <si>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</si>
  <si>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</si>
  <si>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</si>
  <si>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</si>
  <si>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</si>
  <si>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</si>
  <si>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</si>
  <si>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</si>
  <si>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</si>
  <si>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</si>
  <si>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</si>
  <si>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</si>
  <si>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</si>
  <si>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</si>
  <si>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</si>
  <si>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</si>
  <si>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</si>
  <si>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</si>
  <si>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</si>
  <si>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</si>
  <si>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</si>
  <si>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</si>
  <si>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</si>
  <si>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</si>
  <si>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</si>
  <si>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</si>
  <si>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</si>
  <si>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</si>
  <si>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</si>
  <si>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</si>
  <si>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</si>
  <si>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</si>
  <si>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</si>
  <si>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</si>
  <si>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</si>
  <si>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</si>
  <si>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</si>
  <si>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</si>
  <si>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</si>
  <si>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</si>
  <si>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</si>
  <si>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</si>
  <si>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</si>
  <si>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</si>
  <si>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</si>
  <si>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</si>
  <si>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</si>
  <si>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</si>
  <si>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</si>
  <si>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</si>
  <si>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</si>
  <si>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</si>
  <si>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</si>
  <si>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</si>
  <si>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</si>
  <si>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</si>
  <si>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</si>
  <si>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</si>
  <si>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</si>
  <si>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</si>
  <si>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</si>
  <si>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</si>
  <si>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</si>
  <si>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</si>
  <si>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</si>
  <si>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</si>
  <si>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</si>
  <si>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</si>
  <si>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</si>
  <si>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</si>
  <si>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</si>
  <si>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</si>
  <si>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</si>
  <si>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</si>
  <si>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</si>
  <si>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</si>
  <si>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</si>
  <si>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</si>
  <si>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</si>
  <si>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</si>
  <si>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</si>
  <si>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</si>
  <si>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</si>
  <si>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</si>
  <si>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</si>
  <si>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</si>
  <si>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</si>
  <si>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</si>
  <si>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</si>
  <si>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</si>
  <si>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</si>
  <si>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</si>
  <si>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</si>
  <si>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</si>
  <si>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</si>
  <si>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</si>
  <si>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</si>
  <si>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</si>
  <si>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</si>
  <si>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</si>
  <si>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</si>
  <si>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</si>
  <si>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</si>
  <si>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</si>
  <si>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</si>
  <si>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</si>
  <si>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</si>
  <si>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</si>
  <si>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</si>
  <si>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</si>
  <si>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</si>
  <si>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</si>
  <si>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</si>
  <si>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</si>
  <si>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</si>
  <si>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</si>
  <si>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</si>
  <si>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</si>
  <si>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</si>
  <si>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</si>
  <si>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</si>
  <si>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</si>
  <si>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</si>
  <si>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</si>
  <si>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</si>
  <si>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</si>
  <si>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</si>
  <si>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</si>
  <si>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</si>
  <si>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</si>
  <si>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</si>
  <si>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</si>
  <si>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</si>
  <si>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</si>
  <si>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</si>
  <si>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</si>
  <si>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</si>
  <si>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</si>
  <si>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</si>
  <si>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</si>
  <si>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</si>
  <si>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</si>
  <si>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</si>
  <si>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</si>
  <si>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</si>
  <si>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</si>
  <si>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</si>
  <si>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</si>
  <si>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</si>
  <si>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</si>
  <si>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</si>
  <si>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</si>
  <si>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</si>
  <si>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</si>
  <si>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</si>
  <si>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</si>
  <si>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</si>
  <si>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</si>
  <si>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</si>
  <si>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</si>
  <si>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</si>
  <si>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</si>
  <si>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</si>
  <si>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</si>
  <si>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</si>
  <si>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</si>
  <si>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</si>
  <si>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</si>
  <si>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</si>
  <si>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</si>
  <si>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</si>
  <si>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</si>
  <si>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</si>
  <si>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</si>
  <si>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</si>
  <si>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</si>
  <si>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</si>
  <si>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</si>
  <si>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</si>
  <si>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</si>
  <si>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</si>
  <si>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</si>
  <si>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</si>
  <si>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</si>
  <si>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</si>
  <si>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</si>
  <si>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</si>
  <si>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</si>
  <si>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</si>
  <si>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</si>
  <si>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</si>
  <si>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</si>
  <si>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</si>
  <si>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</si>
  <si>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</si>
  <si>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</si>
  <si>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</si>
  <si>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</si>
  <si>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</si>
  <si>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</si>
  <si>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</si>
  <si>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</si>
  <si>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</si>
  <si>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</si>
  <si>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</si>
  <si>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</si>
  <si>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</si>
  <si>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</si>
  <si>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</si>
  <si>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</si>
  <si>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</si>
  <si>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</si>
  <si>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</si>
  <si>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</si>
  <si>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</si>
  <si>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</si>
  <si>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</si>
  <si>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</si>
  <si>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</si>
  <si>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</si>
  <si>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</si>
  <si>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</si>
  <si>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</si>
  <si>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</si>
  <si>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</si>
  <si>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</si>
  <si>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</si>
  <si>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</si>
  <si>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</si>
  <si>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</si>
  <si>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</si>
  <si>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</si>
  <si>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</si>
  <si>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</si>
  <si>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</si>
  <si>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</si>
  <si>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</si>
  <si>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</si>
  <si>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</si>
  <si>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</si>
  <si>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</si>
  <si>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</si>
  <si>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</si>
  <si>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</si>
  <si>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</si>
  <si>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</si>
  <si>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</si>
  <si>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</si>
  <si>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</si>
  <si>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</si>
  <si>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</si>
  <si>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</si>
  <si>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</si>
  <si>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</si>
  <si>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</si>
  <si>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</si>
  <si>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</si>
  <si>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</si>
  <si>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</si>
  <si>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</si>
  <si>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</si>
  <si>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</si>
  <si>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</si>
  <si>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</si>
  <si>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</si>
  <si>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</si>
  <si>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</si>
  <si>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</si>
  <si>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</si>
  <si>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</si>
  <si>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</si>
  <si>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</si>
  <si>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</si>
  <si>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</si>
  <si>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</si>
  <si>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</si>
  <si>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</si>
  <si>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</si>
  <si>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</si>
  <si>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</si>
  <si>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</si>
  <si>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</si>
  <si>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</si>
  <si>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</si>
  <si>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</si>
  <si>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</si>
  <si>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</si>
  <si>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</si>
  <si>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</si>
  <si>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</si>
  <si>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</si>
  <si>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</si>
  <si>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</si>
  <si>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</si>
  <si>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</si>
  <si>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</si>
  <si>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</si>
  <si>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</si>
  <si>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</si>
  <si>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</si>
  <si>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</si>
  <si>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</si>
  <si>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</si>
  <si>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</si>
  <si>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</si>
  <si>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</si>
  <si>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</si>
  <si>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</si>
  <si>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</si>
  <si>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</si>
  <si>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</si>
  <si>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</si>
  <si>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</si>
  <si>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</si>
  <si>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</si>
  <si>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</si>
  <si>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</si>
  <si>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</si>
  <si>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</si>
  <si>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</si>
  <si>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</si>
  <si>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</si>
  <si>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</si>
  <si>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</si>
  <si>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</si>
  <si>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</si>
  <si>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</si>
  <si>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</si>
  <si>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</si>
  <si>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</si>
  <si>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</si>
  <si>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</si>
  <si>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</si>
  <si>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</si>
  <si>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</si>
  <si>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</si>
  <si>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</si>
  <si>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</si>
  <si>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</si>
  <si>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</si>
  <si>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</si>
  <si>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</si>
  <si>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</si>
  <si>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</si>
  <si>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</si>
  <si>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</si>
  <si>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</si>
  <si>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</si>
  <si>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</si>
  <si>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</si>
  <si>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</si>
  <si>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</si>
  <si>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</si>
  <si>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</si>
  <si>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</si>
  <si>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</si>
  <si>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</si>
  <si>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</si>
  <si>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</si>
  <si>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</si>
  <si>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</si>
  <si>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</si>
  <si>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</si>
  <si>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</si>
  <si>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</si>
  <si>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</si>
  <si>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</si>
  <si>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</si>
  <si>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</si>
  <si>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</si>
  <si>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</si>
  <si>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</si>
  <si>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</si>
  <si>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</si>
  <si>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</si>
  <si>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</si>
  <si>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</si>
  <si>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</si>
  <si>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</si>
  <si>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</si>
  <si>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</si>
  <si>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</si>
  <si>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</si>
  <si>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</si>
  <si>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</si>
  <si>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</si>
  <si>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</si>
  <si>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</si>
  <si>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</si>
  <si>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</si>
  <si>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</si>
  <si>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</si>
  <si>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</si>
  <si>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</si>
  <si>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</si>
  <si>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</si>
  <si>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</si>
  <si>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</si>
  <si>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</si>
  <si>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</si>
  <si>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</si>
  <si>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</si>
  <si>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</si>
  <si>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</si>
  <si>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</si>
  <si>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</si>
  <si>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</si>
  <si>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</si>
  <si>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</si>
  <si>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</si>
  <si>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</si>
  <si>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</si>
  <si>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</si>
  <si>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</si>
  <si>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</si>
  <si>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</si>
  <si>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</si>
  <si>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</si>
  <si>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</si>
  <si>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</si>
  <si>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</si>
  <si>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</si>
  <si>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</si>
  <si>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</si>
  <si>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</si>
  <si>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</si>
  <si>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</si>
  <si>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</si>
  <si>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</si>
  <si>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</si>
  <si>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</si>
  <si>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</si>
  <si>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</si>
  <si>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</si>
  <si>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</si>
  <si>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</si>
  <si>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</si>
  <si>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</si>
  <si>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</si>
  <si>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</si>
  <si>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</si>
  <si>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</si>
  <si>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</si>
  <si>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</si>
  <si>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</si>
  <si>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</si>
  <si>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</si>
  <si>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</si>
  <si>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</si>
  <si>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</si>
  <si>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</si>
  <si>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</si>
  <si>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</si>
  <si>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</si>
  <si>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</si>
  <si>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</si>
  <si>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</si>
  <si>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</si>
  <si>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</si>
  <si>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</si>
  <si>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</si>
  <si>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</si>
  <si>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</si>
  <si>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</si>
  <si>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</si>
  <si>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</si>
  <si>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</si>
  <si>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</si>
  <si>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</si>
  <si>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</si>
  <si>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</si>
  <si>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</si>
  <si>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</si>
  <si>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</si>
  <si>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</si>
  <si>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</si>
  <si>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</si>
  <si>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</si>
  <si>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</si>
  <si>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</si>
  <si>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</si>
  <si>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</si>
  <si>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</si>
  <si>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</si>
  <si>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</si>
  <si>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</si>
  <si>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</si>
  <si>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</si>
  <si>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</si>
  <si>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</si>
  <si>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</si>
  <si>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</si>
  <si>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</si>
  <si>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</si>
  <si>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</si>
  <si>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</si>
  <si>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</si>
  <si>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</si>
  <si>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</si>
  <si>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</si>
  <si>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</si>
  <si>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</si>
  <si>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</si>
  <si>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</si>
  <si>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</si>
  <si>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</si>
  <si>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</si>
  <si>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</si>
  <si>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</si>
  <si>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</si>
  <si>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</si>
  <si>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</si>
  <si>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</si>
  <si>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</si>
  <si>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</si>
  <si>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</si>
  <si>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</si>
  <si>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</si>
  <si>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</si>
  <si>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</si>
  <si>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</si>
  <si>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</si>
  <si>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</si>
  <si>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</si>
  <si>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</si>
  <si>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</si>
  <si>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</si>
  <si>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</si>
  <si>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</si>
  <si>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</si>
  <si>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</si>
  <si>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</si>
  <si>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</si>
  <si>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</si>
  <si>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</si>
  <si>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</si>
  <si>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</si>
  <si>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</si>
  <si>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</si>
  <si>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</si>
  <si>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</si>
  <si>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</si>
  <si>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</si>
  <si>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</si>
  <si>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</si>
  <si>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</si>
  <si>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</si>
  <si>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</si>
  <si>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</si>
  <si>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</si>
  <si>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</si>
  <si>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</si>
  <si>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</si>
  <si>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</si>
  <si>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</si>
  <si>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</si>
  <si>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</si>
  <si>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</si>
  <si>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</si>
  <si>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</si>
  <si>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</si>
  <si>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</si>
  <si>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</si>
  <si>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</si>
  <si>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</si>
  <si>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</si>
  <si>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</si>
  <si>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</si>
  <si>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</si>
  <si>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</si>
  <si>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</si>
  <si>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</si>
  <si>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</si>
  <si>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</si>
  <si>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</si>
  <si>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</si>
  <si>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</si>
  <si>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</si>
  <si>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</si>
  <si>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</si>
  <si>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</si>
  <si>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</si>
  <si>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</si>
  <si>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</si>
  <si>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</si>
  <si>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</si>
  <si>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</si>
  <si>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</si>
  <si>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</si>
  <si>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</si>
  <si>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</si>
  <si>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</si>
  <si>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</si>
  <si>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</si>
  <si>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</si>
  <si>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</si>
  <si>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</si>
  <si>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</si>
  <si>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</si>
  <si>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</si>
  <si>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</si>
  <si>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</si>
  <si>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</si>
  <si>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</si>
  <si>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</si>
  <si>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</si>
  <si>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</si>
  <si>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</si>
  <si>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</si>
  <si>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</si>
  <si>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</si>
  <si>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</si>
  <si>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</si>
  <si>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</si>
  <si>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</si>
  <si>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</si>
  <si>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</si>
  <si>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</si>
  <si>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</si>
  <si>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</si>
  <si>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</si>
  <si>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</si>
  <si>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</si>
  <si>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</si>
  <si>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</si>
  <si>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</si>
  <si>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</si>
  <si>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</si>
  <si>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</si>
  <si>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</si>
  <si>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</si>
  <si>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</si>
  <si>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</si>
  <si>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</si>
  <si>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</si>
  <si>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</si>
  <si>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</si>
  <si>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</si>
  <si>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</si>
  <si>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</si>
  <si>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</si>
  <si>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</si>
  <si>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</si>
  <si>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</si>
  <si>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</si>
  <si>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</si>
  <si>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</si>
  <si>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</si>
  <si>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</si>
  <si>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</si>
  <si>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</si>
  <si>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</si>
  <si>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</si>
  <si>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</si>
  <si>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</si>
  <si>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</si>
  <si>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</si>
  <si>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</si>
  <si>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</si>
  <si>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</si>
  <si>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</si>
  <si>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</si>
  <si>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</si>
  <si>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</si>
  <si>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</si>
  <si>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</si>
  <si>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</si>
  <si>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</si>
  <si>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</si>
  <si>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</si>
  <si>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</si>
  <si>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</si>
  <si>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</si>
  <si>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</si>
  <si>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</si>
  <si>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</si>
  <si>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</si>
  <si>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</si>
  <si>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</si>
  <si>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</si>
  <si>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</si>
  <si>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</si>
  <si>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</si>
  <si>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</si>
  <si>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</si>
  <si>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</si>
  <si>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</si>
  <si>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</si>
  <si>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</si>
  <si>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</si>
  <si>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</si>
  <si>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</si>
  <si>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</si>
  <si>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</si>
  <si>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</si>
  <si>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</si>
  <si>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</si>
  <si>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</si>
  <si>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</si>
  <si>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</si>
  <si>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</si>
  <si>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</si>
  <si>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</si>
  <si>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</si>
  <si>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</si>
  <si>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</si>
  <si>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</si>
  <si>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</si>
  <si>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</si>
  <si>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</si>
  <si>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</si>
  <si>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</si>
  <si>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</si>
  <si>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</si>
  <si>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</si>
  <si>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</si>
  <si>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</si>
  <si>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</si>
  <si>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</si>
  <si>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</si>
  <si>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</si>
  <si>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</si>
  <si>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</si>
  <si>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</si>
  <si>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</si>
  <si>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</si>
  <si>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</si>
  <si>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</si>
  <si>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</si>
  <si>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</si>
  <si>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</si>
  <si>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</si>
  <si>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</si>
  <si>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</si>
  <si>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</si>
  <si>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</si>
  <si>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</si>
  <si>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</si>
  <si>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</si>
  <si>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</si>
  <si>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</si>
  <si>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</si>
  <si>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</si>
  <si>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</si>
  <si>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</si>
  <si>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</si>
  <si>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</si>
  <si>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</si>
  <si>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</si>
  <si>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</si>
  <si>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</si>
  <si>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</si>
  <si>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</si>
  <si>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</si>
  <si>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</si>
  <si>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</si>
  <si>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</si>
  <si>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</si>
  <si>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</si>
  <si>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</si>
  <si>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</si>
  <si>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</si>
  <si>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</si>
  <si>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</si>
  <si>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</si>
  <si>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</si>
  <si>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</si>
  <si>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</si>
  <si>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</si>
  <si>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</si>
  <si>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</si>
  <si>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</si>
  <si>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</si>
  <si>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</si>
  <si>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</si>
  <si>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</si>
  <si>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</si>
  <si>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</si>
  <si>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</si>
  <si>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</si>
  <si>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</si>
  <si>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</si>
  <si>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</si>
  <si>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</si>
  <si>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</si>
  <si>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</si>
  <si>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</si>
  <si>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</si>
  <si>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</si>
  <si>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</si>
  <si>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</si>
  <si>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</si>
  <si>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</si>
  <si>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</si>
  <si>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</si>
  <si>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</si>
  <si>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</si>
  <si>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</si>
  <si>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</si>
  <si>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</si>
  <si>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</si>
  <si>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</si>
  <si>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</si>
  <si>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</si>
  <si>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</si>
  <si>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</si>
  <si>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</si>
  <si>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</si>
  <si>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</si>
  <si>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</si>
  <si>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</si>
  <si>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</si>
  <si>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</si>
  <si>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</si>
  <si>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</si>
  <si>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</si>
  <si>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</si>
  <si>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</si>
  <si>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</si>
  <si>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</si>
  <si>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</si>
  <si>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</si>
  <si>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</si>
  <si>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</si>
  <si>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</si>
  <si>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</si>
  <si>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</si>
  <si>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</si>
  <si>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</si>
  <si>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</si>
  <si>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</si>
  <si>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</si>
  <si>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</si>
  <si>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</si>
  <si>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</si>
  <si>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</si>
  <si>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</si>
  <si>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</si>
  <si>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</si>
  <si>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</si>
  <si>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</si>
  <si>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</si>
  <si>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</si>
  <si>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</si>
  <si>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</si>
  <si>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</si>
  <si>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</si>
  <si>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</si>
  <si>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</si>
  <si>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</si>
  <si>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</si>
  <si>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</si>
  <si>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</si>
  <si>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</si>
  <si>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</si>
  <si>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</si>
  <si>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</si>
  <si>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</si>
  <si>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</si>
  <si>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</si>
  <si>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</si>
  <si>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</si>
  <si>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</si>
  <si>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</si>
  <si>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</si>
  <si>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</si>
  <si>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</si>
  <si>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</si>
  <si>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</si>
  <si>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</si>
  <si>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</si>
  <si>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</si>
  <si>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</si>
  <si>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</si>
  <si>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</si>
  <si>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</si>
  <si>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</si>
  <si>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</si>
  <si>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</si>
  <si>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</si>
  <si>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</si>
  <si>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</si>
  <si>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</si>
  <si>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</si>
  <si>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</si>
  <si>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</si>
  <si>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</si>
  <si>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</si>
  <si>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</si>
  <si>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</si>
  <si>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</si>
  <si>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</si>
  <si>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</si>
  <si>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</si>
  <si>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</si>
  <si>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</si>
  <si>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</si>
  <si>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</si>
  <si>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</si>
  <si>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</si>
  <si>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</si>
  <si>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</si>
  <si>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</si>
  <si>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</si>
  <si>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</si>
  <si>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</si>
  <si>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</si>
  <si>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</si>
  <si>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</si>
  <si>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</si>
  <si>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</si>
  <si>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</si>
  <si>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</si>
  <si>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</si>
  <si>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</si>
  <si>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</si>
  <si>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</si>
  <si>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</si>
  <si>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</si>
  <si>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</si>
  <si>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</si>
  <si>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</si>
  <si>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</si>
  <si>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</si>
  <si>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</si>
  <si>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</si>
  <si>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</si>
  <si>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</si>
  <si>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</si>
  <si>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</si>
  <si>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</si>
  <si>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</si>
  <si>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</si>
  <si>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</si>
  <si>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</si>
  <si>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</si>
  <si>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</si>
  <si>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</si>
  <si>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</si>
  <si>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</si>
  <si>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</si>
  <si>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</si>
  <si>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</si>
  <si>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</si>
  <si>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</si>
  <si>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</si>
  <si>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</si>
  <si>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</si>
  <si>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</si>
  <si>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</si>
  <si>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</si>
  <si>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</si>
  <si>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</si>
  <si>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</si>
  <si>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</si>
  <si>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</si>
  <si>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</si>
  <si>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</si>
  <si>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</si>
  <si>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</si>
  <si>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</si>
  <si>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</si>
  <si>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</si>
  <si>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</si>
  <si>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</si>
  <si>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</si>
  <si>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</si>
  <si>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</si>
  <si>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</si>
  <si>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</si>
  <si>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</si>
  <si>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</si>
  <si>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</si>
  <si>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</si>
  <si>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</si>
  <si>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</si>
  <si>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</si>
  <si>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</si>
  <si>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</si>
  <si>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</si>
  <si>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</si>
  <si>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</si>
  <si>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</si>
  <si>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</si>
  <si>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</si>
  <si>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</si>
  <si>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</si>
  <si>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</si>
  <si>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</si>
  <si>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</si>
  <si>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</si>
  <si>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</si>
  <si>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</si>
  <si>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</si>
  <si>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</si>
  <si>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</si>
  <si>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</si>
  <si>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</si>
  <si>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</si>
  <si>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</si>
  <si>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</si>
  <si>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</si>
  <si>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</si>
  <si>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</si>
  <si>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</si>
  <si>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</si>
  <si>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</si>
  <si>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</si>
  <si>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</si>
  <si>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</si>
  <si>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</si>
  <si>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</si>
  <si>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</si>
  <si>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</si>
  <si>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</si>
  <si>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</si>
  <si>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</si>
  <si>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</si>
  <si>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</si>
  <si>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</si>
  <si>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</si>
  <si>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</si>
  <si>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</si>
  <si>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</si>
  <si>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</si>
  <si>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</si>
  <si>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</si>
  <si>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</si>
  <si>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</si>
  <si>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</si>
  <si>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</si>
  <si>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</si>
  <si>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</si>
  <si>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</si>
  <si>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</si>
  <si>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</si>
  <si>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</si>
  <si>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</si>
  <si>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</si>
  <si>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</si>
  <si>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</si>
  <si>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</si>
  <si>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</si>
  <si>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</si>
  <si>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</si>
  <si>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</si>
  <si>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</si>
  <si>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</si>
  <si>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</si>
  <si>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</si>
  <si>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</si>
  <si>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</si>
  <si>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</si>
  <si>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</si>
  <si>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</si>
  <si>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</si>
  <si>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</si>
  <si>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</si>
  <si>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</si>
  <si>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</si>
  <si>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</si>
  <si>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</si>
  <si>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</si>
  <si>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</si>
  <si>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</si>
  <si>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</si>
  <si>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</si>
  <si>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</si>
  <si>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</si>
  <si>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</si>
  <si>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</si>
  <si>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</si>
  <si>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</si>
  <si>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</si>
  <si>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</si>
  <si>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</si>
  <si>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</si>
  <si>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</si>
  <si>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</si>
  <si>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</si>
  <si>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</si>
  <si>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</si>
  <si>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</si>
  <si>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</si>
  <si>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</si>
  <si>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</si>
  <si>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</si>
  <si>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</si>
  <si>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</si>
  <si>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</si>
  <si>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</si>
  <si>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</si>
  <si>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</si>
  <si>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</si>
  <si>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</si>
  <si>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</si>
  <si>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</si>
  <si>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</si>
  <si>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</si>
  <si>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</si>
  <si>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</si>
  <si>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</si>
  <si>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</si>
  <si>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</si>
  <si>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</si>
  <si>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</si>
  <si>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</si>
  <si>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</si>
  <si>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</si>
  <si>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</si>
  <si>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</si>
  <si>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</si>
  <si>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</si>
  <si>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</si>
  <si>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</si>
  <si>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</si>
  <si>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</si>
  <si>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</si>
  <si>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</si>
  <si>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</si>
  <si>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</si>
  <si>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</si>
  <si>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</si>
  <si>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</si>
  <si>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</si>
  <si>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</si>
  <si>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</si>
  <si>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</si>
  <si>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</si>
  <si>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</si>
  <si>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</si>
  <si>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</si>
  <si>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</si>
  <si>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</si>
  <si>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</si>
  <si>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</si>
  <si>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</si>
  <si>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</si>
  <si>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</si>
  <si>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</si>
  <si>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</si>
  <si>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</si>
  <si>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</si>
  <si>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</si>
  <si>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</si>
  <si>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</si>
  <si>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</si>
  <si>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</si>
  <si>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</si>
  <si>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</si>
  <si>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</si>
  <si>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</si>
  <si>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</si>
  <si>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</si>
  <si>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</si>
  <si>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</si>
  <si>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</si>
  <si>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</si>
  <si>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</si>
  <si>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</si>
  <si>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</si>
  <si>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</si>
  <si>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</si>
  <si>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</si>
  <si>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</si>
  <si>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</si>
  <si>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</si>
  <si>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</si>
  <si>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</si>
  <si>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</si>
  <si>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</si>
  <si>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</si>
  <si>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</si>
  <si>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</si>
  <si>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</si>
  <si>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</si>
  <si>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</si>
  <si>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</si>
  <si>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</si>
  <si>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</si>
  <si>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</si>
  <si>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</si>
  <si>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</si>
  <si>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</si>
  <si>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</si>
  <si>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</si>
  <si>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</si>
  <si>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</si>
  <si>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</si>
  <si>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</si>
  <si>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</si>
  <si>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</si>
  <si>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</si>
  <si>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</si>
  <si>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</si>
  <si>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</si>
  <si>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</si>
  <si>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</si>
  <si>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</si>
  <si>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</si>
  <si>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</si>
  <si>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</si>
  <si>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</si>
  <si>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</si>
  <si>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</si>
  <si>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</si>
  <si>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</si>
  <si>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</si>
  <si>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</si>
  <si>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</si>
  <si>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</si>
  <si>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</si>
  <si>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</si>
  <si>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</si>
  <si>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</si>
  <si>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</si>
  <si>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</si>
  <si>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</si>
  <si>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</si>
  <si>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</si>
  <si>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</si>
  <si>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</si>
  <si>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</si>
  <si>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</si>
  <si>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</si>
  <si>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</si>
  <si>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</si>
  <si>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</si>
  <si>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</si>
  <si>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</si>
  <si>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</si>
  <si>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</si>
  <si>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</si>
  <si>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</si>
  <si>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</si>
  <si>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</si>
  <si>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</si>
  <si>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</si>
  <si>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</si>
  <si>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</si>
  <si>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</si>
  <si>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</si>
  <si>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</si>
  <si>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</si>
  <si>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</si>
  <si>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</si>
  <si>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</si>
  <si>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</si>
  <si>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</si>
  <si>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</si>
  <si>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</si>
  <si>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</si>
  <si>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</si>
  <si>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</si>
  <si>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</si>
  <si>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</si>
  <si>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</si>
  <si>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</si>
  <si>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</si>
  <si>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</si>
  <si>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</si>
  <si>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</si>
  <si>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</si>
  <si>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</si>
  <si>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</si>
  <si>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</si>
  <si>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</si>
  <si>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</si>
  <si>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</si>
  <si>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</si>
  <si>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</si>
  <si>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</si>
  <si>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</si>
  <si>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</si>
  <si>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</si>
  <si>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</si>
  <si>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</si>
  <si>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</si>
  <si>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</si>
  <si>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</si>
  <si>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</si>
  <si>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</si>
  <si>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</si>
  <si>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</si>
  <si>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</si>
  <si>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</si>
  <si>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</si>
  <si>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</si>
  <si>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</si>
  <si>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</si>
  <si>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</si>
  <si>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</si>
  <si>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</si>
  <si>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</si>
  <si>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</si>
  <si>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</si>
  <si>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</si>
  <si>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</si>
  <si>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</si>
  <si>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</si>
  <si>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</si>
  <si>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</si>
  <si>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</si>
  <si>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</si>
  <si>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</si>
  <si>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</si>
  <si>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</si>
  <si>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</si>
  <si>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</si>
  <si>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</si>
  <si>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</si>
  <si>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</si>
  <si>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</si>
  <si>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</si>
  <si>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</si>
  <si>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</si>
  <si>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</si>
  <si>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</si>
  <si>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</si>
  <si>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</si>
  <si>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</si>
  <si>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</si>
  <si>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</si>
  <si>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</si>
  <si>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</si>
  <si>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</si>
  <si>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</si>
  <si>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</si>
  <si>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</si>
  <si>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</si>
  <si>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</si>
  <si>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</si>
  <si>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</si>
  <si>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</si>
  <si>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</si>
  <si>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</si>
  <si>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</si>
  <si>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</si>
  <si>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</si>
  <si>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</si>
  <si>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</si>
  <si>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</si>
  <si>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</si>
  <si>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</si>
  <si>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</si>
  <si>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</si>
  <si>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</si>
  <si>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</si>
  <si>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</si>
  <si>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</si>
  <si>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</si>
  <si>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</si>
  <si>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</si>
  <si>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</si>
  <si>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</si>
  <si>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</si>
  <si>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</si>
  <si>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</si>
  <si>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</si>
  <si>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</si>
  <si>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</si>
  <si>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</si>
  <si>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</si>
  <si>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</si>
  <si>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</si>
  <si>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</si>
  <si>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</si>
  <si>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</si>
  <si>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</si>
  <si>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</si>
  <si>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</si>
  <si>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</si>
  <si>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</si>
  <si>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</si>
  <si>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</si>
  <si>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</si>
  <si>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</si>
  <si>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</si>
  <si>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</si>
  <si>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</si>
  <si>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</si>
  <si>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</si>
  <si>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</si>
  <si>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</si>
  <si>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</si>
  <si>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</si>
  <si>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</si>
  <si>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</si>
  <si>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</si>
  <si>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</si>
  <si>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</si>
  <si>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</si>
  <si>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</si>
  <si>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</si>
  <si>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</si>
  <si>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</si>
  <si>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</si>
  <si>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</si>
  <si>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</si>
  <si>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</si>
  <si>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</si>
  <si>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</si>
  <si>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</si>
  <si>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</si>
  <si>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</si>
  <si>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</si>
  <si>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</si>
  <si>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</si>
  <si>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</si>
  <si>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</si>
  <si>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</si>
  <si>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</si>
  <si>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</si>
  <si>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</si>
  <si>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</si>
  <si>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</si>
  <si>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</si>
  <si>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</si>
  <si>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</si>
  <si>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</si>
  <si>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</si>
  <si>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</si>
  <si>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</si>
  <si>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</si>
  <si>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</si>
  <si>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</si>
  <si>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</si>
  <si>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</si>
  <si>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</si>
  <si>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</si>
  <si>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</si>
  <si>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</si>
  <si>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</si>
  <si>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</si>
  <si>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</si>
  <si>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</si>
  <si>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</si>
  <si>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</si>
  <si>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</si>
  <si>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</si>
  <si>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</si>
  <si>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</si>
  <si>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</si>
  <si>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</si>
  <si>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</si>
  <si>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</si>
  <si>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</si>
  <si>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</si>
  <si>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</si>
  <si>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</si>
  <si>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</si>
  <si>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</si>
  <si>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</si>
  <si>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</si>
  <si>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</si>
  <si>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</si>
  <si>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</si>
  <si>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</si>
  <si>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</si>
  <si>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</si>
  <si>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</si>
  <si>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</si>
  <si>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</si>
  <si>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</si>
  <si>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</si>
  <si>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</si>
  <si>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</si>
  <si>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</si>
  <si>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</si>
  <si>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</si>
  <si>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</si>
  <si>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</si>
  <si>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</si>
  <si>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</si>
  <si>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</si>
  <si>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</si>
  <si>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</si>
  <si>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</si>
  <si>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</si>
  <si>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</si>
  <si>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</si>
  <si>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</si>
  <si>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</si>
  <si>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</si>
  <si>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</si>
  <si>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</si>
  <si>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</si>
  <si>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</si>
  <si>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</si>
  <si>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</si>
  <si>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</si>
  <si>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</si>
  <si>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</si>
  <si>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</si>
  <si>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</si>
  <si>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</si>
  <si>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</si>
  <si>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</si>
  <si>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</si>
  <si>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</si>
  <si>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</si>
  <si>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</si>
  <si>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</si>
  <si>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</si>
  <si>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</si>
  <si>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</si>
  <si>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</si>
  <si>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</si>
  <si>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</si>
  <si>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</si>
  <si>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</si>
  <si>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</si>
  <si>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</si>
  <si>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</si>
  <si>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</si>
  <si>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</si>
  <si>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</si>
  <si>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</si>
  <si>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</si>
  <si>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</si>
  <si>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</si>
  <si>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</si>
  <si>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</si>
  <si>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</si>
  <si>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</si>
  <si>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</si>
  <si>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</si>
  <si>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</si>
  <si>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</si>
  <si>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</si>
  <si>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</si>
  <si>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</si>
  <si>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</si>
  <si>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</si>
  <si>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</si>
  <si>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</si>
  <si>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</si>
  <si>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</si>
  <si>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</si>
  <si>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</si>
  <si>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</si>
  <si>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</si>
  <si>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</si>
  <si>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</si>
  <si>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</si>
  <si>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</si>
  <si>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</si>
  <si>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</si>
  <si>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</si>
  <si>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</si>
  <si>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</si>
  <si>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</si>
  <si>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</si>
  <si>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</si>
  <si>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</si>
  <si>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</si>
  <si>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</si>
  <si>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</si>
  <si>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</si>
  <si>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</si>
  <si>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</si>
  <si>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</si>
  <si>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</si>
  <si>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</si>
  <si>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</si>
  <si>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</si>
  <si>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</si>
  <si>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</si>
  <si>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</si>
  <si>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</si>
  <si>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</si>
  <si>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</si>
  <si>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</si>
  <si>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</si>
  <si>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</si>
  <si>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</si>
  <si>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</si>
  <si>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</si>
  <si>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</si>
  <si>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</si>
  <si>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</si>
  <si>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</si>
  <si>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</si>
  <si>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</si>
  <si>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</si>
  <si>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</si>
  <si>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</si>
  <si>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</si>
  <si>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</si>
  <si>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</si>
  <si>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</si>
  <si>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</si>
  <si>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</si>
  <si>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</si>
  <si>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</si>
  <si>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</si>
  <si>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</si>
  <si>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</si>
  <si>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</si>
  <si>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</si>
  <si>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</si>
  <si>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</si>
  <si>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</si>
  <si>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</si>
  <si>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</si>
  <si>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</si>
  <si>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</si>
  <si>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</si>
  <si>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</si>
  <si>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</si>
  <si>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</si>
  <si>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</si>
  <si>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</si>
  <si>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</si>
  <si>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</si>
  <si>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</si>
  <si>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</si>
  <si>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</si>
  <si>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</si>
  <si>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</si>
  <si>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</si>
  <si>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</si>
  <si>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</si>
  <si>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</si>
  <si>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</si>
  <si>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</si>
  <si>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</si>
  <si>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</si>
  <si>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</si>
  <si>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</si>
  <si>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</si>
  <si>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</si>
  <si>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</si>
  <si>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</si>
  <si>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</si>
  <si>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</si>
  <si>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</si>
  <si>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</si>
  <si>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</si>
  <si>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</si>
  <si>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</si>
  <si>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</si>
  <si>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</si>
  <si>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</si>
  <si>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</si>
  <si>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</si>
  <si>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</si>
  <si>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</si>
  <si>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</si>
  <si>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</si>
  <si>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</si>
  <si>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</si>
  <si>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</si>
  <si>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</si>
  <si>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</si>
  <si>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</si>
  <si>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</si>
  <si>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</si>
  <si>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</si>
  <si>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</si>
  <si>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</si>
  <si>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</si>
  <si>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</si>
  <si>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</si>
  <si>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</si>
  <si>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</si>
  <si>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</si>
  <si>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</si>
  <si>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</si>
  <si>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</si>
  <si>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</si>
  <si>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</si>
  <si>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</si>
  <si>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</si>
  <si>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</si>
  <si>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</si>
  <si>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</si>
  <si>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</si>
  <si>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</si>
  <si>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</si>
  <si>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</si>
  <si>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</si>
  <si>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</si>
  <si>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</si>
  <si>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</si>
  <si>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</si>
  <si>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</si>
  <si>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</si>
  <si>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</si>
  <si>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</si>
  <si>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</si>
  <si>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</si>
  <si>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</si>
  <si>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</si>
  <si>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</si>
  <si>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</si>
  <si>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</si>
  <si>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</si>
  <si>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</si>
  <si>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</si>
  <si>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</si>
  <si>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</si>
  <si>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</si>
  <si>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</si>
  <si>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</si>
  <si>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</si>
  <si>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</si>
  <si>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</si>
  <si>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</si>
  <si>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</si>
  <si>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</si>
  <si>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</si>
  <si>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</si>
  <si>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</si>
  <si>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</si>
  <si>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</si>
  <si>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</si>
  <si>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</si>
  <si>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</si>
  <si>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</si>
  <si>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</si>
  <si>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</si>
  <si>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</si>
  <si>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</si>
  <si>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</si>
  <si>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</si>
  <si>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</si>
  <si>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</si>
  <si>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</si>
  <si>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</si>
  <si>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</si>
  <si>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</si>
  <si>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</si>
  <si>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</si>
  <si>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</si>
  <si>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</si>
  <si>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</si>
  <si>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</si>
  <si>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</si>
  <si>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</si>
  <si>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</si>
  <si>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</si>
  <si>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</si>
  <si>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</si>
  <si>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</si>
  <si>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</si>
  <si>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</si>
  <si>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</si>
  <si>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</si>
  <si>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</si>
  <si>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</si>
  <si>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</si>
  <si>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</si>
  <si>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</si>
  <si>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</si>
  <si>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</si>
  <si>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</si>
  <si>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</si>
  <si>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</si>
  <si>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</si>
  <si>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</si>
  <si>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</si>
  <si>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</si>
  <si>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</si>
  <si>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</si>
  <si>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</si>
  <si>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</si>
  <si>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</si>
  <si>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</si>
  <si>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</si>
  <si>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</si>
  <si>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</si>
  <si>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</si>
  <si>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</si>
  <si>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</si>
  <si>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</si>
  <si>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</si>
  <si>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</si>
  <si>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</si>
  <si>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</si>
  <si>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</si>
  <si>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</si>
  <si>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</si>
  <si>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</si>
  <si>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</si>
  <si>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</si>
  <si>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</si>
  <si>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</si>
  <si>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</si>
  <si>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</si>
  <si>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</si>
  <si>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</si>
  <si>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</si>
  <si>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</si>
  <si>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</si>
  <si>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</si>
  <si>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</si>
  <si>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</si>
  <si>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</si>
  <si>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</si>
  <si>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</si>
  <si>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</si>
  <si>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</si>
  <si>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</si>
  <si>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</si>
  <si>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</si>
  <si>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</si>
  <si>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</si>
  <si>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</si>
  <si>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</si>
  <si>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</si>
  <si>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</si>
  <si>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</si>
  <si>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</si>
  <si>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</si>
  <si>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</si>
  <si>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</si>
  <si>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</si>
  <si>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</si>
  <si>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</si>
  <si>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</si>
  <si>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</si>
  <si>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</si>
  <si>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</si>
  <si>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</si>
  <si>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</si>
  <si>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</si>
  <si>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</si>
  <si>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</si>
  <si>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</si>
  <si>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</si>
  <si>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</si>
  <si>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</si>
  <si>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</si>
  <si>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</si>
  <si>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</si>
  <si>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</si>
  <si>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</si>
  <si>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</si>
  <si>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</si>
  <si>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</si>
  <si>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</si>
  <si>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</si>
  <si>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</si>
  <si>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</si>
  <si>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</si>
  <si>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</si>
  <si>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</si>
  <si>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</si>
  <si>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</si>
  <si>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</si>
  <si>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</si>
  <si>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</si>
  <si>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</si>
  <si>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</si>
  <si>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</si>
  <si>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</si>
  <si>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</si>
  <si>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</si>
  <si>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</si>
  <si>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</si>
  <si>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</si>
  <si>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</si>
  <si>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</si>
  <si>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</si>
  <si>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</si>
  <si>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</si>
  <si>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</si>
  <si>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</si>
  <si>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</si>
  <si>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</si>
  <si>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</si>
  <si>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</si>
  <si>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</si>
  <si>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</si>
  <si>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</si>
  <si>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</si>
  <si>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</si>
  <si>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</si>
  <si>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</si>
  <si>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</si>
  <si>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</si>
  <si>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</si>
  <si>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</si>
  <si>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</si>
  <si>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</si>
  <si>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</si>
  <si>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</si>
  <si>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</si>
  <si>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</si>
  <si>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</si>
  <si>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</si>
  <si>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</si>
  <si>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</si>
  <si>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</si>
  <si>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</si>
  <si>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</si>
  <si>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</si>
  <si>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</si>
  <si>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</si>
  <si>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</si>
  <si>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</si>
  <si>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</si>
  <si>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</si>
  <si>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</si>
  <si>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</si>
  <si>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</si>
  <si>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</si>
  <si>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</si>
  <si>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</si>
  <si>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</si>
  <si>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</si>
  <si>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</si>
  <si>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</si>
  <si>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</si>
  <si>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</si>
  <si>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</si>
  <si>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</si>
  <si>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</si>
  <si>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</si>
  <si>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</si>
  <si>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</si>
  <si>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</si>
  <si>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</si>
  <si>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</si>
  <si>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</si>
  <si>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</si>
  <si>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</si>
  <si>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</si>
  <si>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</si>
  <si>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</si>
  <si>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</si>
  <si>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</si>
  <si>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</si>
  <si>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</si>
  <si>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</si>
  <si>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</si>
  <si>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</si>
  <si>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</si>
  <si>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</si>
  <si>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</si>
  <si>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</si>
  <si>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</si>
  <si>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</si>
  <si>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</si>
  <si>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</si>
  <si>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</si>
  <si>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</si>
  <si>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</si>
  <si>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</si>
  <si>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</si>
  <si>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</si>
  <si>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</si>
  <si>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</si>
  <si>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</si>
  <si>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</si>
  <si>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</si>
  <si>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</si>
  <si>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</si>
  <si>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</si>
  <si>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</si>
  <si>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</si>
  <si>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</si>
  <si>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</si>
  <si>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</si>
  <si>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</si>
  <si>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</si>
  <si>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</si>
  <si>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</si>
  <si>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</si>
  <si>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</si>
  <si>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</si>
  <si>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</si>
  <si>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</si>
  <si>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</si>
  <si>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</si>
  <si>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</si>
  <si>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</si>
  <si>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</si>
  <si>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</si>
  <si>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</si>
  <si>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</si>
  <si>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</si>
  <si>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</si>
  <si>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</si>
  <si>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</si>
  <si>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</si>
  <si>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</si>
  <si>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</si>
  <si>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</si>
  <si>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</si>
  <si>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</si>
  <si>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</si>
  <si>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</si>
  <si>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</si>
  <si>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</si>
  <si>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</si>
  <si>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</si>
  <si>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</si>
  <si>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</si>
  <si>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</si>
  <si>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</si>
  <si>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</si>
  <si>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</si>
  <si>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</si>
  <si>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</si>
  <si>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</si>
  <si>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</si>
  <si>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</si>
  <si>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</si>
  <si>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</si>
  <si>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</si>
  <si>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</si>
  <si>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</si>
  <si>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</si>
  <si>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</si>
  <si>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</si>
  <si>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</si>
  <si>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</si>
  <si>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</si>
  <si>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</si>
  <si>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</si>
  <si>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</si>
  <si>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</si>
  <si>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</si>
  <si>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</si>
  <si>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</si>
  <si>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</si>
  <si>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</si>
  <si>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</si>
  <si>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</si>
  <si>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</si>
  <si>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</si>
  <si>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</si>
  <si>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</si>
  <si>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</si>
  <si>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</si>
  <si>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</si>
  <si>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</si>
  <si>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</si>
  <si>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</si>
  <si>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</si>
  <si>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</si>
  <si>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</si>
  <si>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</si>
  <si>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</si>
  <si>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</si>
  <si>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</si>
  <si>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</si>
  <si>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</si>
  <si>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</si>
  <si>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</si>
  <si>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</si>
  <si>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</si>
  <si>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</si>
  <si>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</si>
  <si>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</si>
  <si>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</si>
  <si>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</si>
  <si>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</si>
  <si>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</si>
  <si>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</si>
  <si>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</si>
  <si>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</si>
  <si>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</si>
  <si>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</si>
  <si>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</si>
  <si>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</si>
  <si>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</si>
  <si>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</si>
  <si>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</si>
  <si>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</si>
  <si>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</si>
  <si>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</si>
  <si>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</si>
  <si>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</si>
  <si>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</si>
  <si>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</si>
  <si>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</si>
  <si>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</si>
  <si>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</si>
  <si>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</si>
  <si>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</si>
  <si>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</si>
  <si>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</si>
  <si>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</si>
  <si>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</si>
  <si>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</si>
  <si>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</si>
  <si>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</si>
  <si>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</si>
  <si>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</si>
  <si>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</si>
  <si>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</si>
  <si>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</si>
  <si>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</si>
  <si>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</si>
  <si>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</si>
  <si>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</si>
  <si>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</si>
  <si>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</si>
  <si>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</si>
  <si>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</si>
  <si>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</si>
  <si>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</si>
  <si>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</si>
  <si>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</si>
  <si>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</si>
  <si>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</si>
  <si>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</si>
  <si>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</si>
  <si>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</si>
  <si>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</si>
  <si>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</si>
  <si>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</si>
  <si>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</si>
  <si>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</si>
  <si>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</si>
  <si>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</si>
  <si>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</si>
  <si>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</si>
  <si>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</si>
  <si>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</si>
  <si>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</si>
  <si>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</si>
  <si>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</si>
  <si>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</si>
  <si>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</si>
  <si>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</si>
  <si>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</si>
  <si>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</si>
  <si>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</si>
  <si>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</si>
  <si>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</si>
  <si>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</si>
  <si>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</si>
  <si>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</si>
  <si>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</si>
  <si>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</si>
  <si>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</si>
  <si>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</si>
  <si>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</si>
  <si>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</si>
  <si>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</si>
  <si>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</si>
  <si>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</si>
  <si>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</si>
  <si>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</si>
  <si>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</si>
  <si>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</si>
  <si>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</si>
  <si>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</si>
  <si>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</si>
  <si>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</si>
  <si>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</si>
  <si>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</si>
  <si>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</si>
  <si>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</si>
  <si>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</si>
  <si>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</si>
  <si>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</si>
  <si>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</si>
  <si>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</si>
  <si>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</si>
  <si>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</si>
  <si>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</si>
  <si>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</si>
  <si>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</si>
  <si>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</si>
  <si>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</si>
  <si>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</si>
  <si>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</si>
  <si>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</si>
  <si>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</si>
  <si>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</si>
  <si>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</si>
  <si>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</si>
  <si>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</si>
  <si>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</si>
  <si>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</si>
  <si>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</si>
  <si>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</si>
  <si>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</si>
  <si>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</si>
  <si>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</si>
  <si>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</si>
  <si>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</si>
  <si>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</si>
  <si>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</si>
  <si>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</si>
  <si>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</si>
  <si>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</si>
  <si>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</si>
  <si>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</si>
  <si>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</si>
  <si>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</si>
  <si>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</si>
  <si>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</si>
  <si>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</si>
  <si>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</si>
  <si>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</si>
  <si>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</si>
  <si>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</si>
  <si>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</si>
  <si>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</si>
  <si>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</si>
  <si>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</si>
  <si>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</si>
  <si>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</si>
  <si>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</si>
  <si>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</si>
  <si>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</si>
  <si>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</si>
  <si>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</si>
  <si>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</si>
  <si>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</si>
  <si>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</si>
  <si>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</si>
  <si>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</si>
  <si>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</si>
  <si>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</si>
  <si>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</si>
  <si>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</si>
  <si>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</si>
  <si>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</si>
  <si>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</si>
  <si>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</si>
  <si>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</si>
  <si>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</si>
  <si>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</si>
  <si>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</si>
  <si>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</si>
  <si>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</si>
  <si>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</si>
  <si>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</si>
  <si>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</si>
  <si>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</si>
  <si>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</si>
  <si>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</si>
  <si>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</si>
  <si>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</si>
  <si>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</si>
  <si>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</si>
  <si>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</si>
  <si>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</si>
  <si>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</si>
  <si>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</si>
  <si>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</si>
  <si>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</si>
  <si>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</si>
  <si>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</si>
  <si>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</si>
  <si>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</si>
  <si>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</si>
  <si>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</si>
  <si>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</si>
  <si>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</si>
  <si>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</si>
  <si>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</si>
  <si>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</si>
  <si>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</si>
  <si>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</si>
  <si>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</si>
  <si>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</si>
  <si>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</si>
  <si>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</si>
  <si>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</si>
  <si>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</si>
  <si>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</si>
  <si>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</si>
  <si>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</si>
  <si>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</si>
  <si>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</si>
  <si>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</si>
  <si>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</si>
  <si>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</si>
  <si>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</si>
  <si>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</si>
  <si>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</si>
  <si>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</si>
  <si>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</si>
  <si>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</si>
  <si>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</si>
  <si>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</si>
  <si>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</si>
  <si>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</si>
  <si>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</si>
  <si>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</si>
  <si>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</si>
  <si>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</si>
  <si>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</si>
  <si>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</si>
  <si>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</si>
  <si>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</si>
  <si>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</si>
  <si>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</si>
  <si>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</si>
  <si>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</si>
  <si>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</si>
  <si>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</si>
  <si>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</si>
  <si>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</si>
  <si>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</si>
  <si>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</si>
  <si>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</si>
  <si>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</si>
  <si>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</si>
  <si>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</si>
  <si>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</si>
  <si>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</si>
  <si>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</si>
  <si>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</si>
  <si>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</si>
  <si>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</si>
  <si>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</si>
  <si>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</si>
  <si>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</si>
  <si>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</si>
  <si>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</si>
  <si>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</si>
  <si>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</si>
  <si>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</si>
  <si>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</si>
  <si>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</si>
  <si>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</si>
  <si>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</si>
  <si>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</si>
  <si>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</si>
  <si>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</si>
  <si>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</si>
  <si>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</si>
  <si>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</si>
  <si>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</si>
  <si>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</si>
  <si>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</si>
  <si>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</si>
  <si>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</si>
  <si>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</si>
  <si>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</si>
  <si>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</si>
  <si>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</si>
  <si>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</si>
  <si>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</si>
  <si>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</si>
  <si>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</si>
  <si>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</si>
  <si>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</si>
  <si>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</si>
  <si>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</si>
  <si>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</si>
  <si>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</si>
  <si>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</si>
  <si>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</si>
  <si>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</si>
  <si>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</si>
  <si>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</si>
  <si>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</si>
  <si>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</si>
  <si>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</si>
  <si>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</si>
  <si>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</si>
  <si>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</si>
  <si>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</si>
  <si>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</si>
  <si>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</si>
  <si>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</si>
  <si>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</si>
  <si>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</si>
  <si>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</si>
  <si>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</si>
  <si>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</si>
  <si>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</si>
  <si>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</si>
  <si>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</si>
  <si>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</si>
  <si>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</si>
  <si>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</si>
  <si>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</si>
  <si>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</si>
  <si>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</si>
  <si>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</si>
  <si>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</si>
  <si>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</si>
  <si>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</si>
  <si>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</si>
  <si>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</si>
  <si>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</si>
  <si>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</si>
  <si>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</si>
  <si>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</si>
  <si>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</si>
  <si>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</si>
  <si>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</si>
  <si>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</si>
  <si>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</si>
  <si>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</si>
  <si>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</si>
  <si>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</si>
  <si>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</si>
  <si>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</si>
  <si>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</si>
  <si>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</si>
  <si>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</si>
  <si>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</si>
  <si>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</si>
  <si>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</si>
  <si>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</si>
  <si>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</si>
  <si>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</si>
  <si>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</si>
  <si>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</si>
  <si>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</si>
  <si>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</si>
  <si>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</si>
  <si>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</si>
  <si>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</si>
  <si>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</si>
  <si>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</si>
  <si>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</si>
  <si>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</si>
  <si>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</si>
  <si>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</si>
  <si>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</si>
  <si>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</si>
  <si>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</si>
  <si>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</si>
  <si>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</si>
  <si>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</si>
  <si>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</si>
  <si>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</si>
  <si>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</si>
  <si>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</si>
  <si>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</si>
  <si>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</si>
  <si>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</si>
  <si>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</si>
  <si>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</si>
  <si>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</si>
  <si>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</si>
  <si>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</si>
  <si>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</si>
  <si>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</si>
  <si>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</si>
  <si>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</si>
  <si>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</si>
  <si>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</si>
  <si>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</si>
  <si>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</si>
  <si>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</si>
  <si>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</si>
  <si>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</si>
  <si>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</si>
  <si>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</si>
  <si>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</si>
  <si>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</si>
  <si>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</si>
  <si>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</si>
  <si>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</si>
  <si>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</si>
  <si>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</si>
  <si>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</si>
  <si>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</si>
  <si>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</si>
  <si>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</si>
  <si>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</si>
  <si>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</si>
  <si>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</si>
  <si>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</si>
  <si>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</si>
  <si>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</si>
  <si>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</si>
  <si>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</si>
  <si>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</si>
  <si>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</si>
  <si>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</si>
  <si>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</si>
  <si>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</si>
  <si>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</si>
  <si>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</si>
  <si>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</si>
  <si>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</si>
  <si>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</si>
  <si>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</si>
  <si>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</si>
  <si>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</si>
  <si>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</si>
  <si>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</si>
  <si>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</si>
  <si>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</si>
  <si>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</si>
  <si>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</si>
  <si>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</si>
  <si>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</si>
  <si>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</si>
  <si>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</si>
  <si>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</si>
  <si>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</si>
  <si>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</si>
  <si>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</si>
  <si>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</si>
  <si>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</si>
  <si>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</si>
  <si>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</si>
  <si>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</si>
  <si>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</si>
  <si>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</si>
  <si>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</si>
  <si>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</si>
  <si>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</si>
  <si>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</si>
  <si>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</si>
  <si>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</si>
  <si>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</si>
  <si>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</si>
  <si>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</si>
  <si>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</si>
  <si>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</si>
  <si>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</si>
  <si>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</si>
  <si>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</si>
  <si>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</si>
  <si>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</si>
  <si>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</si>
  <si>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</si>
  <si>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</si>
  <si>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</si>
  <si>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</si>
  <si>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</si>
  <si>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</si>
  <si>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</si>
  <si>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</si>
  <si>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</si>
  <si>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</si>
  <si>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</si>
  <si>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</si>
  <si>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</si>
  <si>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</si>
  <si>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</si>
  <si>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</si>
  <si>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</si>
  <si>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</si>
  <si>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</si>
  <si>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</si>
  <si>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</si>
  <si>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</si>
  <si>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</si>
  <si>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</si>
  <si>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</si>
  <si>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</si>
  <si>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</si>
  <si>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</si>
  <si>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</si>
  <si>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</si>
  <si>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</si>
  <si>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</si>
  <si>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</si>
  <si>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</si>
  <si>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</si>
  <si>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</si>
  <si>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</si>
  <si>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</si>
  <si>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</si>
  <si>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</si>
  <si>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</si>
  <si>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</si>
  <si>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</si>
  <si>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</si>
  <si>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</si>
  <si>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</si>
  <si>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</si>
  <si>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</si>
  <si>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</si>
  <si>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</si>
  <si>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</si>
  <si>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</si>
  <si>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</si>
  <si>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</si>
  <si>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</si>
  <si>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</si>
  <si>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</si>
  <si>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</si>
  <si>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</si>
  <si>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</si>
  <si>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</si>
  <si>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</si>
  <si>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</si>
  <si>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</si>
  <si>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</si>
  <si>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</si>
  <si>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</si>
  <si>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</si>
  <si>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</si>
  <si>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</si>
  <si>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</si>
  <si>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</si>
  <si>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</si>
  <si>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</si>
  <si>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</si>
  <si>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</si>
  <si>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</si>
  <si>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</si>
  <si>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</si>
  <si>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</si>
  <si>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</si>
  <si>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</si>
  <si>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</si>
  <si>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</si>
  <si>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</si>
  <si>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</si>
  <si>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</si>
  <si>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</si>
  <si>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</si>
  <si>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</si>
  <si>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</si>
  <si>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</si>
  <si>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</si>
  <si>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</si>
  <si>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</si>
  <si>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</si>
  <si>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</si>
  <si>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</si>
  <si>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</si>
  <si>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</si>
  <si>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</si>
  <si>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</si>
  <si>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</si>
  <si>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</si>
  <si>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</si>
  <si>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</si>
  <si>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</si>
  <si>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</si>
  <si>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</si>
  <si>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</si>
  <si>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</si>
  <si>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</si>
  <si>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</si>
  <si>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</si>
  <si>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</si>
  <si>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</si>
  <si>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</si>
  <si>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</si>
  <si>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</si>
  <si>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</si>
  <si>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</si>
  <si>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</si>
  <si>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</si>
  <si>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</si>
  <si>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</si>
  <si>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</si>
  <si>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</si>
  <si>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</si>
  <si>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</si>
  <si>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</si>
  <si>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</si>
  <si>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</si>
  <si>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</si>
  <si>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</si>
  <si>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</si>
  <si>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</si>
  <si>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</si>
  <si>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</si>
  <si>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</si>
  <si>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</si>
  <si>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</si>
  <si>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</si>
  <si>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</si>
  <si>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</si>
  <si>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</si>
  <si>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</si>
  <si>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</si>
  <si>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</si>
  <si>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</si>
  <si>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</si>
  <si>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</si>
  <si>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</si>
  <si>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</si>
  <si>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</si>
  <si>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</si>
  <si>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</si>
  <si>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</si>
  <si>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</si>
  <si>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</si>
  <si>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</si>
  <si>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</si>
  <si>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</si>
  <si>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</si>
  <si>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</si>
  <si>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</si>
  <si>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</si>
  <si>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</si>
  <si>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</si>
  <si>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</si>
  <si>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</si>
  <si>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</si>
  <si>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</si>
  <si>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</si>
  <si>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</si>
  <si>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</si>
  <si>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</si>
  <si>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</si>
  <si>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</si>
  <si>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</si>
  <si>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</si>
  <si>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</si>
  <si>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</si>
  <si>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</si>
  <si>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</si>
  <si>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</si>
  <si>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</si>
  <si>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</si>
  <si>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</si>
  <si>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</si>
  <si>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</si>
  <si>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</si>
  <si>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</si>
  <si>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</si>
  <si>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</si>
  <si>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</si>
  <si>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</si>
  <si>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</si>
  <si>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</si>
  <si>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</si>
  <si>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</si>
  <si>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</si>
  <si>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</si>
  <si>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</si>
  <si>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</si>
  <si>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</si>
  <si>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</si>
  <si>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</si>
  <si>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</si>
  <si>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</si>
  <si>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</si>
  <si>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</si>
  <si>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</si>
  <si>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</si>
  <si>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</si>
  <si>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</si>
  <si>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</si>
  <si>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</si>
  <si>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</si>
  <si>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</si>
  <si>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</si>
  <si>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</si>
  <si>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</si>
  <si>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</si>
  <si>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</si>
  <si>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</si>
  <si>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</si>
  <si>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</si>
  <si>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</si>
  <si>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</si>
  <si>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</si>
  <si>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</si>
  <si>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</si>
  <si>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</si>
  <si>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</si>
  <si>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</si>
  <si>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</si>
  <si>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</si>
  <si>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</si>
  <si>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</si>
  <si>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</si>
  <si>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</si>
  <si>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</si>
  <si>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</si>
  <si>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</si>
  <si>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</si>
  <si>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</si>
  <si>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</si>
  <si>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</si>
  <si>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</si>
  <si>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</si>
  <si>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</si>
  <si>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</si>
  <si>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</si>
  <si>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</si>
  <si>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</si>
  <si>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</si>
  <si>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</si>
  <si>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</si>
  <si>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</si>
  <si>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</si>
  <si>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</si>
  <si>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</si>
  <si>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</si>
  <si>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</si>
  <si>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</si>
  <si>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</si>
  <si>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</si>
  <si>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</si>
  <si>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</si>
  <si>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</si>
  <si>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</si>
  <si>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</si>
  <si>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</si>
  <si>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</si>
  <si>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</si>
  <si>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</si>
  <si>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</si>
  <si>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</si>
  <si>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</si>
  <si>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</si>
  <si>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</si>
  <si>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</si>
  <si>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</si>
  <si>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</si>
  <si>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</si>
  <si>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</si>
  <si>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</si>
  <si>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</si>
  <si>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</si>
  <si>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</si>
  <si>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</si>
  <si>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</si>
  <si>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</si>
  <si>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</si>
  <si>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</si>
  <si>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</si>
  <si>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</si>
  <si>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</si>
  <si>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</si>
  <si>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</si>
  <si>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</si>
  <si>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</si>
  <si>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</si>
  <si>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</si>
  <si>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</si>
  <si>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</si>
  <si>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</si>
  <si>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</si>
  <si>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</si>
  <si>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</si>
  <si>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</si>
  <si>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</si>
  <si>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</si>
  <si>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</si>
  <si>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</si>
  <si>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</si>
  <si>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</si>
  <si>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</si>
  <si>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</si>
  <si>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</si>
  <si>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</si>
  <si>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</si>
  <si>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</si>
  <si>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</si>
  <si>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</si>
  <si>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</si>
  <si>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</si>
  <si>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</si>
  <si>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</si>
  <si>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</si>
  <si>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</si>
  <si>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</si>
  <si>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</si>
  <si>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</si>
  <si>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</si>
  <si>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</si>
  <si>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</si>
  <si>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</si>
  <si>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</si>
  <si>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</si>
  <si>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</si>
  <si>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</si>
  <si>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</si>
  <si>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</si>
  <si>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</si>
  <si>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</si>
  <si>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</si>
  <si>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</si>
  <si>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</si>
  <si>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</si>
  <si>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</si>
  <si>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</si>
  <si>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</si>
  <si>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</si>
  <si>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</si>
  <si>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</si>
  <si>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</si>
  <si>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</si>
  <si>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</si>
  <si>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</si>
  <si>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</si>
  <si>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</si>
  <si>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</si>
  <si>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</si>
  <si>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</si>
  <si>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</si>
  <si>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</si>
  <si>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</si>
  <si>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</si>
  <si>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</si>
  <si>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</si>
  <si>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</si>
  <si>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</si>
  <si>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</si>
  <si>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</si>
  <si>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</si>
  <si>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</si>
  <si>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</si>
  <si>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</si>
  <si>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</si>
  <si>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</si>
  <si>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</si>
  <si>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</si>
  <si>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</si>
  <si>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</si>
  <si>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</si>
  <si>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</si>
  <si>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</si>
  <si>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</si>
  <si>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</si>
  <si>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</si>
  <si>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</si>
  <si>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</si>
  <si>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</si>
  <si>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</si>
  <si>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</si>
  <si>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</si>
  <si>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</si>
  <si>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</si>
  <si>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</si>
  <si>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</si>
  <si>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</si>
  <si>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</si>
  <si>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</si>
  <si>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</si>
  <si>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</si>
  <si>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</si>
  <si>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</si>
  <si>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</si>
  <si>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</si>
  <si>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</si>
  <si>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</si>
  <si>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</si>
  <si>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</si>
  <si>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</si>
  <si>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</si>
  <si>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</si>
  <si>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</si>
  <si>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</si>
  <si>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</si>
  <si>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</si>
  <si>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</si>
  <si>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</si>
  <si>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</si>
  <si>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</si>
  <si>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</si>
  <si>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</si>
  <si>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</si>
  <si>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</si>
  <si>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</si>
  <si>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</si>
  <si>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</si>
  <si>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</si>
  <si>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</si>
  <si>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</si>
  <si>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</si>
  <si>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</si>
  <si>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</si>
  <si>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</si>
  <si>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</si>
  <si>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</si>
  <si>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</si>
  <si>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</si>
  <si>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</si>
  <si>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</si>
  <si>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</si>
  <si>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</si>
  <si>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</si>
  <si>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</si>
  <si>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</si>
  <si>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</si>
  <si>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</si>
  <si>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</si>
  <si>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</si>
  <si>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</si>
  <si>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</si>
  <si>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</si>
  <si>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</si>
  <si>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</si>
  <si>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</si>
  <si>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</si>
  <si>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</si>
  <si>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</si>
  <si>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</si>
  <si>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</si>
  <si>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</si>
  <si>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</si>
  <si>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</si>
  <si>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</si>
  <si>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</si>
  <si>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</si>
  <si>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</si>
  <si>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</si>
  <si>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</si>
  <si>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</si>
  <si>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</si>
  <si>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</si>
  <si>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</si>
  <si>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</si>
  <si>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</si>
  <si>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</si>
  <si>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</si>
  <si>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</si>
  <si>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</si>
  <si>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</si>
  <si>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</si>
  <si>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</si>
  <si>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</si>
  <si>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</si>
  <si>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</si>
  <si>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</si>
  <si>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</si>
  <si>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</si>
  <si>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</si>
  <si>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</si>
  <si>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</si>
  <si>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</si>
  <si>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</si>
  <si>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</si>
  <si>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</si>
  <si>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</si>
  <si>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</si>
  <si>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</si>
  <si>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</si>
  <si>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</si>
  <si>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</si>
  <si>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</si>
  <si>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</si>
  <si>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</si>
  <si>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</si>
  <si>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</si>
  <si>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</si>
  <si>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</si>
  <si>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</si>
  <si>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</si>
  <si>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</si>
  <si>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</si>
  <si>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</si>
  <si>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</si>
  <si>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</si>
  <si>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</si>
  <si>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</si>
  <si>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</si>
  <si>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</si>
  <si>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</si>
  <si>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</si>
  <si>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</si>
  <si>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</si>
  <si>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</si>
  <si>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</si>
  <si>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</si>
  <si>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</si>
  <si>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</si>
  <si>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</si>
  <si>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</si>
  <si>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</si>
  <si>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</si>
  <si>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</si>
  <si>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</si>
  <si>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</si>
  <si>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</si>
  <si>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</si>
  <si>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</si>
  <si>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</si>
  <si>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</si>
  <si>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</si>
  <si>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</si>
  <si>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</si>
  <si>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</si>
  <si>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</si>
  <si>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</si>
  <si>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</si>
  <si>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</si>
  <si>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</si>
  <si>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</si>
  <si>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</si>
  <si>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</si>
  <si>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</si>
  <si>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</si>
  <si>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</si>
  <si>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</si>
  <si>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</si>
  <si>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</si>
  <si>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</si>
  <si>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</si>
  <si>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</si>
  <si>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</si>
  <si>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</si>
  <si>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</si>
  <si>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</si>
  <si>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</si>
  <si>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</si>
  <si>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</si>
  <si>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</si>
  <si>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</si>
  <si>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</si>
  <si>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</si>
  <si>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</si>
  <si>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</si>
  <si>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</si>
  <si>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</si>
  <si>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</si>
  <si>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</si>
  <si>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</si>
  <si>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</si>
  <si>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</si>
  <si>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</si>
  <si>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</si>
  <si>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</si>
  <si>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</si>
  <si>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</si>
  <si>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</si>
  <si>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</si>
  <si>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</si>
  <si>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</si>
  <si>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</si>
  <si>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</si>
  <si>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</si>
  <si>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</si>
  <si>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</si>
  <si>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</si>
  <si>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</si>
  <si>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</si>
  <si>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</si>
  <si>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</si>
  <si>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</si>
  <si>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</si>
  <si>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</si>
  <si>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</si>
  <si>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</si>
  <si>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</si>
  <si>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</si>
  <si>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</si>
  <si>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</si>
  <si>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</si>
  <si>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</si>
  <si>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</si>
  <si>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</si>
  <si>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</si>
  <si>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</si>
  <si>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</si>
  <si>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</si>
  <si>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</si>
  <si>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</si>
  <si>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</si>
  <si>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</si>
  <si>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</si>
  <si>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</si>
  <si>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</si>
  <si>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</si>
  <si>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</si>
  <si>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</si>
  <si>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</si>
  <si>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</si>
  <si>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</si>
  <si>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</si>
  <si>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</si>
  <si>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</si>
  <si>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</si>
  <si>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</si>
  <si>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</si>
  <si>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</si>
  <si>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</si>
  <si>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</si>
  <si>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</si>
  <si>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</si>
  <si>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</si>
  <si>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</si>
  <si>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</si>
  <si>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</si>
  <si>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</si>
  <si>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</si>
  <si>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</si>
  <si>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</si>
  <si>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</si>
  <si>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</si>
  <si>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</si>
  <si>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</si>
  <si>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</si>
  <si>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</si>
  <si>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</si>
  <si>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</si>
  <si>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</si>
  <si>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</si>
  <si>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</si>
  <si>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</si>
  <si>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</si>
  <si>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</si>
  <si>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</si>
  <si>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</si>
  <si>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</si>
  <si>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</si>
  <si>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</si>
  <si>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</si>
  <si>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</si>
  <si>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</si>
  <si>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</si>
  <si>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</si>
  <si>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</si>
  <si>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</si>
  <si>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</si>
  <si>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</si>
  <si>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</si>
  <si>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</si>
  <si>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</si>
  <si>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</si>
  <si>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</si>
  <si>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</si>
  <si>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</si>
  <si>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</si>
  <si>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</si>
  <si>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</si>
  <si>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</si>
  <si>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</si>
  <si>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</si>
  <si>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</si>
  <si>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</si>
  <si>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</si>
  <si>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</si>
  <si>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</si>
  <si>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</si>
  <si>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</si>
  <si>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</si>
  <si>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</si>
  <si>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</si>
  <si>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</si>
  <si>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</si>
  <si>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</si>
  <si>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</si>
  <si>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</si>
  <si>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</si>
  <si>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</si>
  <si>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</si>
  <si>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</si>
  <si>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</si>
  <si>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</si>
  <si>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</si>
  <si>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</si>
  <si>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</si>
  <si>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</si>
  <si>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</si>
  <si>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</si>
  <si>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</si>
  <si>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</si>
  <si>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</si>
  <si>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</si>
  <si>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</si>
  <si>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</si>
  <si>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</si>
  <si>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</si>
  <si>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</si>
  <si>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</si>
  <si>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</si>
  <si>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</si>
  <si>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</si>
  <si>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</si>
  <si>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</si>
  <si>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</si>
  <si>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</si>
  <si>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</si>
  <si>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</si>
  <si>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</si>
  <si>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</si>
  <si>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</si>
  <si>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</si>
  <si>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</si>
  <si>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</si>
  <si>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</si>
  <si>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</si>
  <si>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</si>
  <si>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</si>
  <si>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</si>
  <si>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</si>
  <si>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</si>
  <si>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</si>
  <si>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</si>
  <si>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</si>
  <si>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</si>
  <si>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</si>
  <si>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</si>
  <si>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</si>
  <si>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</si>
  <si>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</si>
  <si>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</si>
  <si>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</si>
  <si>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</si>
  <si>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</si>
  <si>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</si>
  <si>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</si>
  <si>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</si>
  <si>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</si>
  <si>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</si>
  <si>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</si>
  <si>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</si>
  <si>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</si>
  <si>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</si>
  <si>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</si>
  <si>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</si>
  <si>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</si>
  <si>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</si>
  <si>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</si>
  <si>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</si>
  <si>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</si>
  <si>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</si>
  <si>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</si>
  <si>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</si>
  <si>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</si>
  <si>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</si>
  <si>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</si>
  <si>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</si>
  <si>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</si>
  <si>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</si>
  <si>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</si>
  <si>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</si>
  <si>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</si>
  <si>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</si>
  <si>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</si>
  <si>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</si>
  <si>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</si>
  <si>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</si>
  <si>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</si>
  <si>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</si>
  <si>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</si>
  <si>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</si>
  <si>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</si>
  <si>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</si>
  <si>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</si>
  <si>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</si>
  <si>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</si>
  <si>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</si>
  <si>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</si>
  <si>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</si>
  <si>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</si>
  <si>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</si>
  <si>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</si>
  <si>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</si>
  <si>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</si>
  <si>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</si>
  <si>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</si>
  <si>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</si>
  <si>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</si>
  <si>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</si>
  <si>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</si>
  <si>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</si>
  <si>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</si>
  <si>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</si>
  <si>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</si>
  <si>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</si>
  <si>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</si>
  <si>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</si>
  <si>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</si>
  <si>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</si>
  <si>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</si>
  <si>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</si>
  <si>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</si>
  <si>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</si>
  <si>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</si>
  <si>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</si>
  <si>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</si>
  <si>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</si>
  <si>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</si>
  <si>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</si>
  <si>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</si>
  <si>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</si>
  <si>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</si>
  <si>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</si>
  <si>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</si>
  <si>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</si>
  <si>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</si>
  <si>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</si>
  <si>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</si>
  <si>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</si>
  <si>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</si>
  <si>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</si>
  <si>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</si>
  <si>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</si>
  <si>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</si>
  <si>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</si>
  <si>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</si>
  <si>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</si>
  <si>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</si>
  <si>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</si>
  <si>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</si>
  <si>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</si>
  <si>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</si>
  <si>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</si>
  <si>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</si>
  <si>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</si>
  <si>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</si>
  <si>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</si>
  <si>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</si>
  <si>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</si>
  <si>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</si>
  <si>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</si>
  <si>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</si>
  <si>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</si>
  <si>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</si>
  <si>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</si>
  <si>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</si>
  <si>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</si>
  <si>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</si>
  <si>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</si>
  <si>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</si>
  <si>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</si>
  <si>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</si>
  <si>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</si>
  <si>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</si>
  <si>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</si>
  <si>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</si>
  <si>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</si>
  <si>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</si>
  <si>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</si>
  <si>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</si>
  <si>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</si>
  <si>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</si>
  <si>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</si>
  <si>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</si>
  <si>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</si>
  <si>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</si>
  <si>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</si>
  <si>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</si>
  <si>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</si>
  <si>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</si>
  <si>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</si>
  <si>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</si>
  <si>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</si>
  <si>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</si>
  <si>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</si>
  <si>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</si>
  <si>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</si>
  <si>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</si>
  <si>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</si>
  <si>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</si>
  <si>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</si>
  <si>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</si>
  <si>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</si>
  <si>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</si>
  <si>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</si>
  <si>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</si>
  <si>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</si>
  <si>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</si>
  <si>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</si>
  <si>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</si>
  <si>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</si>
  <si>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</si>
  <si>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</si>
  <si>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</si>
  <si>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</si>
  <si>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</si>
  <si>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</si>
  <si>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</si>
  <si>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</si>
  <si>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</si>
  <si>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</si>
  <si>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</si>
  <si>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</si>
  <si>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</si>
  <si>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</si>
  <si>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</si>
  <si>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</si>
  <si>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</si>
  <si>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</si>
  <si>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</si>
  <si>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</si>
  <si>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</si>
  <si>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</si>
  <si>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</si>
  <si>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</si>
  <si>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</si>
  <si>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</si>
  <si>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</si>
  <si>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</si>
  <si>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</si>
  <si>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</si>
  <si>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</si>
  <si>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</si>
  <si>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</si>
  <si>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</si>
  <si>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</si>
  <si>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</si>
  <si>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</si>
  <si>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</si>
  <si>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</si>
  <si>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</si>
  <si>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</si>
  <si>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</si>
  <si>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</si>
  <si>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</si>
  <si>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</si>
  <si>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</si>
  <si>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</si>
  <si>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</si>
  <si>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</si>
  <si>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</si>
  <si>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</si>
  <si>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</si>
  <si>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</si>
  <si>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</si>
  <si>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</si>
  <si>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</si>
  <si>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</si>
  <si>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</si>
  <si>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</si>
  <si>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</si>
  <si>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</si>
  <si>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</si>
  <si>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</si>
  <si>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</si>
  <si>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</si>
  <si>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</si>
  <si>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</si>
  <si>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</si>
  <si>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</si>
  <si>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</si>
  <si>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</si>
  <si>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</si>
  <si>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</si>
  <si>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</si>
  <si>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</si>
  <si>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</si>
  <si>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</si>
  <si>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</si>
  <si>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</si>
  <si>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</si>
  <si>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</si>
  <si>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</si>
  <si>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</si>
  <si>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</si>
  <si>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</si>
  <si>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</si>
  <si>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</si>
  <si>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</si>
  <si>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</si>
  <si>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</si>
  <si>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</si>
  <si>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</si>
  <si>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</si>
  <si>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</si>
  <si>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</si>
  <si>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</si>
  <si>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</si>
  <si>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</si>
  <si>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</si>
  <si>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</si>
  <si>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</si>
  <si>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</si>
  <si>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</si>
  <si>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</si>
  <si>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</si>
  <si>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</si>
  <si>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</si>
  <si>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</si>
  <si>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</si>
  <si>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</si>
  <si>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</si>
  <si>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</si>
  <si>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</si>
  <si>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</si>
  <si>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</si>
  <si>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</si>
  <si>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</si>
  <si>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</si>
  <si>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</si>
  <si>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</si>
  <si>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</si>
  <si>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</si>
  <si>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</si>
  <si>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</si>
  <si>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</si>
  <si>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</si>
  <si>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</si>
  <si>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</si>
  <si>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</si>
  <si>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</si>
  <si>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</si>
  <si>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</si>
  <si>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</si>
  <si>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</si>
  <si>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</si>
  <si>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</si>
  <si>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</si>
  <si>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</si>
  <si>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</si>
  <si>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</si>
  <si>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</si>
  <si>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</si>
  <si>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</si>
  <si>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</si>
  <si>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</si>
  <si>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</si>
  <si>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</si>
  <si>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</si>
  <si>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</si>
  <si>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</si>
  <si>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</si>
  <si>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</si>
  <si>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</si>
  <si>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</si>
  <si>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</si>
  <si>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</si>
  <si>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</si>
  <si>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</si>
  <si>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</si>
  <si>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</si>
  <si>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</si>
  <si>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</si>
  <si>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</si>
  <si>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</si>
  <si>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</si>
  <si>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</si>
  <si>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</si>
  <si>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</si>
  <si>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</si>
  <si>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</si>
  <si>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</si>
  <si>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</si>
  <si>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</si>
  <si>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</si>
  <si>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</si>
  <si>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</si>
  <si>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</si>
  <si>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</si>
  <si>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</si>
  <si>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</si>
  <si>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</si>
  <si>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</si>
  <si>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</si>
  <si>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</si>
  <si>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</si>
  <si>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</si>
  <si>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</si>
  <si>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</si>
  <si>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</si>
  <si>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</si>
  <si>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</si>
  <si>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</si>
  <si>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</si>
  <si>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</si>
  <si>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</si>
  <si>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</si>
  <si>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</si>
  <si>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</si>
  <si>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</si>
  <si>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</si>
  <si>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</si>
  <si>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</si>
  <si>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</si>
  <si>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</si>
  <si>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</si>
  <si>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</si>
  <si>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</si>
  <si>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</si>
  <si>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</si>
  <si>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</si>
  <si>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</si>
  <si>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</si>
  <si>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</si>
  <si>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</si>
  <si>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</si>
  <si>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</si>
  <si>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</si>
  <si>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</si>
  <si>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</si>
  <si>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</si>
  <si>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</si>
  <si>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</si>
  <si>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</si>
  <si>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</si>
  <si>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</si>
  <si>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</si>
  <si>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</si>
  <si>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</si>
  <si>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</si>
  <si>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</si>
  <si>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</si>
  <si>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</si>
  <si>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</si>
  <si>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</si>
  <si>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</si>
  <si>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</si>
  <si>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</si>
  <si>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</si>
  <si>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</si>
  <si>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</si>
  <si>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</si>
  <si>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</si>
  <si>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</si>
  <si>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</si>
  <si>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</si>
  <si>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</si>
  <si>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</si>
  <si>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</si>
  <si>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</si>
  <si>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</si>
  <si>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</si>
  <si>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</si>
  <si>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</si>
  <si>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</si>
  <si>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</si>
  <si>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</si>
  <si>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</si>
  <si>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</si>
  <si>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</si>
  <si>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</si>
  <si>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</si>
  <si>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</si>
  <si>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</si>
  <si>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</si>
  <si>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</si>
  <si>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</si>
  <si>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</si>
  <si>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</si>
  <si>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</si>
  <si>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</si>
  <si>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</si>
  <si>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</si>
  <si>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</si>
  <si>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</si>
  <si>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</si>
  <si>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</si>
  <si>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</si>
  <si>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</si>
  <si>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</si>
  <si>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</si>
  <si>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</si>
  <si>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</si>
  <si>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</si>
  <si>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</si>
  <si>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</si>
  <si>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</si>
  <si>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</si>
  <si>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</si>
  <si>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</si>
  <si>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</si>
  <si>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</si>
  <si>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</si>
  <si>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</si>
  <si>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</si>
  <si>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</si>
  <si>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</si>
  <si>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</si>
  <si>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</si>
  <si>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</si>
  <si>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</si>
  <si>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</si>
  <si>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</si>
  <si>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</si>
  <si>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</si>
  <si>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</si>
  <si>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</si>
  <si>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</si>
  <si>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</si>
  <si>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</si>
  <si>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</si>
  <si>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</si>
  <si>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</si>
  <si>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</si>
  <si>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</si>
  <si>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</si>
  <si>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</si>
  <si>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</si>
  <si>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</si>
  <si>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</si>
  <si>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</si>
  <si>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</si>
  <si>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</si>
  <si>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</si>
  <si>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</si>
  <si>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</si>
  <si>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</si>
  <si>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</si>
  <si>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</si>
  <si>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</si>
  <si>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</si>
  <si>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</si>
  <si>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</si>
  <si>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</si>
  <si>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</si>
  <si>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</si>
  <si>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</si>
  <si>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</si>
  <si>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</si>
  <si>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</si>
  <si>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</si>
  <si>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</si>
  <si>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</si>
  <si>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</si>
  <si>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</si>
  <si>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</si>
  <si>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</si>
  <si>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</si>
  <si>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</si>
  <si>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</si>
  <si>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</si>
  <si>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</si>
  <si>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</si>
  <si>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</si>
  <si>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</si>
  <si>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</si>
  <si>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</si>
  <si>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</si>
  <si>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</si>
  <si>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</si>
  <si>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</si>
  <si>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</si>
  <si>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</si>
  <si>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</si>
  <si>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</si>
  <si>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</si>
  <si>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</si>
  <si>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</si>
  <si>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</si>
  <si>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</si>
  <si>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</si>
  <si>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</si>
  <si>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</si>
  <si>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</si>
  <si>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</si>
  <si>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</si>
  <si>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</si>
  <si>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</si>
  <si>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</si>
  <si>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</si>
  <si>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</si>
  <si>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</si>
  <si>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</si>
  <si>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</si>
  <si>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</si>
  <si>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</si>
  <si>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</si>
  <si>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</si>
  <si>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</si>
  <si>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</si>
  <si>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</si>
  <si>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</si>
  <si>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</si>
  <si>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</si>
  <si>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</si>
  <si>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</si>
  <si>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</si>
  <si>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</si>
  <si>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</si>
  <si>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</si>
  <si>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</si>
  <si>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</si>
  <si>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</si>
  <si>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</si>
  <si>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</si>
  <si>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</si>
  <si>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</si>
  <si>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</si>
  <si>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</si>
  <si>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</si>
  <si>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</si>
  <si>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</si>
  <si>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</si>
  <si>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</si>
  <si>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</si>
  <si>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</si>
  <si>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</si>
  <si>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</si>
  <si>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</si>
  <si>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</si>
  <si>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</si>
  <si>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</si>
  <si>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</si>
  <si>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</si>
  <si>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</si>
  <si>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</si>
  <si>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</si>
  <si>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</si>
  <si>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</si>
  <si>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</si>
  <si>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</si>
  <si>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</si>
  <si>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</si>
  <si>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</si>
  <si>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</si>
  <si>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</si>
  <si>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</si>
  <si>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</si>
  <si>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</si>
  <si>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</si>
  <si>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</si>
  <si>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</si>
  <si>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</si>
  <si>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</si>
  <si>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</si>
  <si>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</si>
  <si>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</si>
  <si>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</si>
  <si>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</si>
  <si>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</si>
  <si>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</si>
  <si>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</si>
  <si>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</si>
  <si>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</si>
  <si>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</si>
  <si>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</si>
  <si>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</si>
  <si>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</si>
  <si>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</si>
  <si>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</si>
  <si>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</si>
  <si>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</si>
  <si>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</si>
  <si>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</si>
  <si>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</si>
  <si>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</si>
  <si>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</si>
  <si>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</si>
  <si>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</si>
  <si>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</si>
  <si>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</si>
  <si>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</si>
  <si>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</si>
  <si>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</si>
  <si>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</si>
  <si>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</si>
  <si>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</si>
  <si>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</si>
  <si>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</si>
  <si>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</si>
  <si>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</si>
  <si>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</si>
  <si>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</si>
  <si>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</si>
  <si>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</si>
  <si>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</si>
  <si>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</si>
  <si>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</si>
  <si>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</si>
  <si>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</si>
  <si>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</si>
  <si>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</si>
  <si>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</si>
  <si>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</si>
  <si>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</si>
  <si>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</si>
  <si>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</si>
  <si>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</si>
  <si>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</si>
  <si>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</si>
  <si>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</si>
  <si>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</si>
  <si>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</si>
  <si>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</si>
  <si>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</si>
  <si>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</si>
  <si>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</si>
  <si>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</si>
  <si>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</si>
  <si>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</si>
  <si>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</si>
  <si>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</si>
  <si>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</si>
  <si>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</si>
  <si>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</si>
  <si>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</si>
  <si>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</si>
  <si>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</si>
  <si>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</si>
  <si>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</si>
  <si>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</si>
  <si>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</si>
  <si>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</si>
  <si>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</si>
  <si>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</si>
  <si>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</si>
  <si>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</si>
  <si>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</si>
  <si>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</si>
  <si>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</si>
  <si>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</si>
  <si>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</si>
  <si>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</si>
  <si>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</si>
  <si>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</si>
  <si>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</si>
  <si>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</si>
  <si>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</si>
  <si>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</si>
  <si>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</si>
  <si>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</si>
  <si>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</si>
  <si>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</si>
  <si>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</si>
  <si>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</si>
  <si>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</si>
  <si>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</si>
  <si>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</si>
  <si>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</si>
  <si>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</si>
  <si>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</si>
  <si>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</si>
  <si>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</si>
  <si>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</si>
  <si>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</si>
  <si>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</si>
  <si>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</si>
  <si>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</si>
  <si>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</si>
  <si>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</si>
  <si>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</si>
  <si>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</si>
  <si>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</si>
  <si>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</si>
  <si>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</si>
  <si>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</si>
  <si>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</si>
  <si>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</si>
  <si>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</si>
  <si>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</si>
  <si>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</si>
  <si>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</si>
  <si>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</si>
  <si>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</si>
  <si>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</si>
  <si>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</si>
  <si>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</si>
  <si>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</si>
  <si>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</si>
  <si>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</si>
  <si>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</si>
  <si>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</si>
  <si>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</si>
  <si>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</si>
  <si>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</si>
  <si>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</si>
  <si>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</si>
  <si>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</si>
  <si>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</si>
  <si>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</si>
  <si>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</si>
  <si>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</si>
  <si>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</si>
  <si>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</si>
  <si>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</si>
  <si>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</si>
  <si>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</si>
  <si>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</si>
  <si>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</si>
  <si>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</si>
  <si>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</si>
  <si>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</si>
  <si>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</si>
  <si>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</si>
  <si>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</si>
  <si>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</si>
  <si>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</si>
  <si>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</si>
  <si>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</si>
  <si>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</si>
  <si>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</si>
  <si>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</si>
  <si>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</si>
  <si>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</si>
  <si>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</si>
  <si>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</si>
  <si>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</si>
  <si>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</si>
  <si>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</si>
  <si>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</si>
  <si>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</si>
  <si>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</si>
  <si>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</si>
  <si>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</si>
  <si>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</si>
  <si>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</si>
  <si>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</si>
  <si>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</si>
  <si>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</si>
  <si>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</si>
  <si>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</si>
  <si>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</si>
  <si>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</si>
  <si>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</si>
  <si>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</si>
  <si>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</si>
  <si>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</si>
  <si>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</si>
  <si>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</si>
  <si>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</si>
  <si>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</si>
  <si>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</si>
  <si>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</si>
  <si>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</si>
  <si>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</si>
  <si>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</si>
  <si>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</si>
  <si>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</si>
  <si>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</si>
  <si>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</si>
  <si>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</si>
  <si>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</si>
  <si>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</si>
  <si>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</si>
  <si>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</si>
  <si>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</si>
  <si>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</si>
  <si>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</si>
  <si>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</si>
  <si>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</si>
  <si>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</si>
  <si>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</si>
  <si>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</si>
  <si>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</si>
  <si>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</si>
  <si>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</si>
  <si>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</si>
  <si>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</si>
  <si>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</si>
  <si>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</si>
  <si>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</si>
  <si>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</si>
  <si>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</si>
  <si>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</si>
  <si>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</si>
  <si>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</si>
  <si>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</si>
  <si>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</si>
  <si>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</si>
  <si>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</si>
  <si>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</si>
  <si>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</si>
  <si>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</si>
  <si>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</si>
  <si>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</si>
  <si>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</si>
  <si>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</si>
  <si>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</si>
  <si>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</si>
  <si>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</si>
  <si>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</si>
  <si>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</si>
  <si>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</si>
  <si>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</si>
  <si>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</si>
  <si>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</si>
  <si>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</si>
  <si>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</si>
  <si>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</si>
  <si>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</si>
  <si>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</si>
  <si>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</si>
  <si>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</si>
  <si>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</si>
  <si>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</si>
  <si>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</si>
  <si>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</si>
  <si>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</si>
  <si>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</si>
  <si>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</si>
  <si>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</si>
  <si>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</si>
  <si>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</si>
  <si>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</si>
  <si>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</si>
  <si>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</si>
  <si>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</si>
  <si>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</si>
  <si>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</si>
  <si>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</si>
  <si>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</si>
  <si>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</si>
  <si>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</si>
  <si>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</si>
  <si>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</si>
  <si>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</si>
  <si>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</si>
  <si>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</si>
  <si>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</si>
  <si>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</si>
  <si>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</si>
  <si>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</si>
  <si>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</si>
  <si>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</si>
  <si>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</si>
  <si>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</si>
  <si>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</si>
  <si>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</si>
  <si>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</si>
  <si>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</si>
  <si>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</si>
  <si>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</si>
  <si>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</si>
  <si>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</si>
  <si>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</si>
  <si>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</si>
  <si>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</si>
  <si>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</si>
  <si>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</si>
  <si>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</si>
  <si>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</si>
  <si>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</si>
  <si>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</si>
  <si>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</si>
  <si>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</si>
  <si>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</si>
  <si>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</si>
  <si>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</si>
  <si>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</si>
  <si>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</si>
  <si>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</si>
  <si>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</si>
  <si>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</si>
  <si>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</si>
  <si>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</si>
  <si>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</si>
  <si>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 xml:space="preserve">Cateogry </t>
  </si>
  <si>
    <t>2011</t>
  </si>
  <si>
    <t>2012</t>
  </si>
  <si>
    <t>2013</t>
  </si>
  <si>
    <t>2014</t>
  </si>
  <si>
    <t>Sum of Quantity</t>
  </si>
  <si>
    <t>Count of Order ID</t>
  </si>
  <si>
    <t>Sum of Profit Margin</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</si>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</sst>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2"/>
      <color rgb="FF000000"/>
      <name val="Calibri"/>
      <family val="2"/>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51">
    <xf numFmtId="0" fontId="0" fillId="0" borderId="0" xfId="0"/>
    <xf numFmtId="0" fontId="4" fillId="0" borderId="0" xfId="0" applyFont="1"/>
    <xf numFmtId="0" fontId="5" fillId="0" borderId="0" xfId="0" applyFont="1"/>
    <xf numFmtId="14" fontId="6" fillId="0" borderId="0" xfId="0" applyNumberFormat="1" applyFont="1"/>
    <xf numFmtId="0" fontId="7" fillId="0" borderId="0" xfId="0" applyFont="1"/>
    <xf numFmtId="0" fontId="3" fillId="0" borderId="0" xfId="0"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2" fillId="0" borderId="0" xfId="0" applyFont="1"/>
    <xf numFmtId="10" fontId="0" fillId="0" borderId="1" xfId="0" applyNumberFormat="1" applyBorder="1"/>
    <xf numFmtId="10" fontId="0" fillId="0" borderId="2"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9" xfId="0" applyNumberFormat="1" applyBorder="1"/>
    <xf numFmtId="0" fontId="0" fillId="0" borderId="0" xfId="0" pivotButton="1"/>
    <xf numFmtId="165" fontId="0" fillId="0" borderId="0" xfId="0" pivotButton="1" applyNumberFormat="1"/>
    <xf numFmtId="44" fontId="0" fillId="0" borderId="0" xfId="1" applyFont="1" applyAlignment="1"/>
    <xf numFmtId="166" fontId="0" fillId="0" borderId="0" xfId="1" applyNumberFormat="1" applyFont="1" applyAlignment="1"/>
    <xf numFmtId="10" fontId="0" fillId="0" borderId="0" xfId="2" applyNumberFormat="1" applyFont="1" applyAlignment="1"/>
    <xf numFmtId="0" fontId="0" fillId="0" borderId="11" xfId="0" applyBorder="1"/>
    <xf numFmtId="0" fontId="0" fillId="0" borderId="10" xfId="0" applyBorder="1" applyAlignment="1">
      <alignment horizontal="left"/>
    </xf>
    <xf numFmtId="164" fontId="0" fillId="0" borderId="0" xfId="0" applyNumberFormat="1"/>
    <xf numFmtId="164" fontId="8" fillId="0" borderId="0" xfId="0" applyNumberFormat="1" applyFont="1" applyAlignment="1">
      <alignment horizontal="center" vertical="center"/>
    </xf>
    <xf numFmtId="0" fontId="1" fillId="0" borderId="0" xfId="0" applyFont="1"/>
    <xf numFmtId="0" fontId="0" fillId="0" borderId="2" xfId="0" applyBorder="1"/>
    <xf numFmtId="0" fontId="0" fillId="0" borderId="8" xfId="0" applyBorder="1"/>
    <xf numFmtId="0" fontId="0" fillId="0" borderId="6" xfId="0" applyBorder="1"/>
    <xf numFmtId="0" fontId="0" fillId="0" borderId="9" xfId="0" applyBorder="1"/>
    <xf numFmtId="0" fontId="0" fillId="0" borderId="4" xfId="0" applyBorder="1"/>
    <xf numFmtId="0" fontId="0" fillId="0" borderId="5" xfId="0" applyBorder="1"/>
    <xf numFmtId="0" fontId="0" fillId="0" borderId="12" xfId="0" applyBorder="1"/>
    <xf numFmtId="0" fontId="0" fillId="0" borderId="10"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7">
    <dxf>
      <font>
        <b val="0"/>
        <family val="2"/>
      </fon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21D9A808-338D-4C85-9671-9CC19B844A0A}">
      <tableStyleElement type="wholeTable" dxfId="6"/>
      <tableStyleElement type="headerRow" dxfId="5"/>
    </tableStyle>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Pivot!$C$3</c:f>
              <c:strCache>
                <c:ptCount val="1"/>
                <c:pt idx="0">
                  <c:v>Sum of Profit</c:v>
                </c:pt>
              </c:strCache>
            </c:strRef>
          </c:tx>
          <c:spPr>
            <a:solidFill>
              <a:schemeClr val="accent2"/>
            </a:solidFill>
            <a:ln>
              <a:noFill/>
            </a:ln>
            <a:effectLst/>
          </c:spP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277-46DD-A08B-3177E52AC410}"/>
            </c:ext>
          </c:extLst>
        </c:ser>
        <c:dLbls>
          <c:showLegendKey val="0"/>
          <c:showVal val="0"/>
          <c:showCatName val="0"/>
          <c:showSerName val="0"/>
          <c:showPercent val="0"/>
          <c:showBubbleSize val="0"/>
        </c:dLbls>
        <c:axId val="1811786383"/>
        <c:axId val="1812083519"/>
      </c:areaChar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277-46DD-A08B-3177E52AC410}"/>
            </c:ext>
          </c:extLst>
        </c:ser>
        <c:dLbls>
          <c:showLegendKey val="0"/>
          <c:showVal val="0"/>
          <c:showCatName val="0"/>
          <c:showSerName val="0"/>
          <c:showPercent val="0"/>
          <c:showBubbleSize val="0"/>
        </c:dLbls>
        <c:gapWidth val="219"/>
        <c:overlap val="-27"/>
        <c:axId val="1757999967"/>
        <c:axId val="1812085599"/>
      </c:barChart>
      <c:catAx>
        <c:axId val="175799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085599"/>
        <c:crosses val="autoZero"/>
        <c:auto val="1"/>
        <c:lblAlgn val="ctr"/>
        <c:lblOffset val="100"/>
        <c:noMultiLvlLbl val="0"/>
      </c:catAx>
      <c:valAx>
        <c:axId val="18120855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999967"/>
        <c:crosses val="autoZero"/>
        <c:crossBetween val="between"/>
      </c:valAx>
      <c:valAx>
        <c:axId val="1812083519"/>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786383"/>
        <c:crosses val="max"/>
        <c:crossBetween val="between"/>
      </c:valAx>
      <c:catAx>
        <c:axId val="1811786383"/>
        <c:scaling>
          <c:orientation val="minMax"/>
        </c:scaling>
        <c:delete val="1"/>
        <c:axPos val="b"/>
        <c:numFmt formatCode="General" sourceLinked="1"/>
        <c:majorTickMark val="out"/>
        <c:minorTickMark val="none"/>
        <c:tickLblPos val="nextTo"/>
        <c:crossAx val="18120835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Pivot!$B$21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67-4DCD-8947-911A44B663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67-4DCD-8947-911A44B663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67-4DCD-8947-911A44B663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Pivot!$A$22:$A$25</c:f>
              <c:strCache>
                <c:ptCount val="3"/>
                <c:pt idx="0">
                  <c:v>Furniture</c:v>
                </c:pt>
                <c:pt idx="1">
                  <c:v>Office Supplies</c:v>
                </c:pt>
                <c:pt idx="2">
                  <c:v>Technology</c:v>
                </c:pt>
              </c:strCache>
            </c:strRef>
          </c:cat>
          <c:val>
            <c:numRef>
              <c:f>Pivot!$B$22:$B$25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C03-4D24-BEEF-7E528D1B604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Pivot!$B$44</c:f>
              <c:strCache>
                <c:ptCount val="1"/>
                <c:pt idx="0">
                  <c:v>Total</c:v>
                </c:pt>
              </c:strCache>
            </c:strRef>
          </c:tx>
          <c:spPr>
            <a:solidFill>
              <a:schemeClr val="accent1"/>
            </a:solidFill>
            <a:ln>
              <a:noFill/>
            </a:ln>
            <a:effectLst/>
          </c:spPr>
          <c:invertIfNegative val="0"/>
          <c:cat>
            <c:strRef>
              <c:f>Pivot!$A$45:$A$50</c:f>
              <c:strCache>
                <c:ptCount val="5"/>
                <c:pt idx="0">
                  <c:v>Binders</c:v>
                </c:pt>
                <c:pt idx="1">
                  <c:v>Tables</c:v>
                </c:pt>
                <c:pt idx="2">
                  <c:v>Storage</c:v>
                </c:pt>
                <c:pt idx="3">
                  <c:v>Chairs</c:v>
                </c:pt>
                <c:pt idx="4">
                  <c:v>Phones</c:v>
                </c:pt>
              </c:strCache>
            </c:strRef>
          </c:cat>
          <c:val>
            <c:numRef>
              <c:f>Pivot!$B$45:$B$50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B73-461F-A49C-F7CC25E961AD}"/>
            </c:ext>
          </c:extLst>
        </c:ser>
        <c:dLbls>
          <c:showLegendKey val="0"/>
          <c:showVal val="0"/>
          <c:showCatName val="0"/>
          <c:showSerName val="0"/>
          <c:showPercent val="0"/>
          <c:showBubbleSize val="0"/>
        </c:dLbls>
        <c:gapWidth val="182"/>
        <c:axId val="1442480735"/>
        <c:axId val="1292346943"/>
      </c:barChart>
      <c:catAx>
        <c:axId val="1442480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346943"/>
        <c:crosses val="autoZero"/>
        <c:auto val="1"/>
        <c:lblAlgn val="ctr"/>
        <c:lblOffset val="100"/>
        <c:noMultiLvlLbl val="0"/>
      </c:catAx>
      <c:valAx>
        <c:axId val="1292346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48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Pivot!$B$61</c:f>
              <c:strCache>
                <c:ptCount val="1"/>
                <c:pt idx="0">
                  <c:v>Total</c:v>
                </c:pt>
              </c:strCache>
            </c:strRef>
          </c:tx>
          <c:spPr>
            <a:ln w="28575" cap="rnd">
              <a:solidFill>
                <a:schemeClr val="accent1"/>
              </a:solidFill>
              <a:round/>
            </a:ln>
            <a:effectLst/>
          </c:spPr>
          <c:marker>
            <c:symbol val="none"/>
          </c:marker>
          <c:cat>
            <c:strRef>
              <c:f>Pivot!$A$62:$A$74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Pivot!$B$62:$B$74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A4E-4D6F-9932-9557579DFE93}"/>
            </c:ext>
          </c:extLst>
        </c:ser>
        <c:dLbls>
          <c:showLegendKey val="0"/>
          <c:showVal val="0"/>
          <c:showCatName val="0"/>
          <c:showSerName val="0"/>
          <c:showPercent val="0"/>
          <c:showBubbleSize val="0"/>
        </c:dLbls>
        <c:smooth val="0"/>
        <c:axId val="1206247599"/>
        <c:axId val="1434799295"/>
      </c:lineChart>
      <c:catAx>
        <c:axId val="1206247599"/>
        <c:scaling>
          <c:orientation val="minMax"/>
        </c:scaling>
        <c:delete val="1"/>
        <c:axPos val="b"/>
        <c:numFmt formatCode="General" sourceLinked="1"/>
        <c:majorTickMark val="none"/>
        <c:minorTickMark val="none"/>
        <c:tickLblPos val="nextTo"/>
        <c:crossAx val="1434799295"/>
        <c:crosses val="autoZero"/>
        <c:auto val="1"/>
        <c:lblAlgn val="ctr"/>
        <c:lblOffset val="100"/>
        <c:noMultiLvlLbl val="0"/>
      </c:catAx>
      <c:valAx>
        <c:axId val="1434799295"/>
        <c:scaling>
          <c:orientation val="minMax"/>
        </c:scaling>
        <c:delete val="1"/>
        <c:axPos val="l"/>
        <c:numFmt formatCode="General" sourceLinked="1"/>
        <c:majorTickMark val="none"/>
        <c:minorTickMark val="none"/>
        <c:tickLblPos val="nextTo"/>
        <c:crossAx val="120624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Pivot!$E$61</c:f>
              <c:strCache>
                <c:ptCount val="1"/>
                <c:pt idx="0">
                  <c:v>Total</c:v>
                </c:pt>
              </c:strCache>
            </c:strRef>
          </c:tx>
          <c:spPr>
            <a:ln w="28575" cap="rnd">
              <a:solidFill>
                <a:schemeClr val="accent1"/>
              </a:solidFill>
              <a:round/>
            </a:ln>
            <a:effectLst/>
          </c:spPr>
          <c:marker>
            <c:symbol val="none"/>
          </c:marker>
          <c:cat>
            <c:strRef>
              <c:f>Pivot!$D$62:$D$74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Pivot!$E$62:$E$74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417-49F4-AB1A-C7702A5F7A33}"/>
            </c:ext>
          </c:extLst>
        </c:ser>
        <c:dLbls>
          <c:showLegendKey val="0"/>
          <c:showVal val="0"/>
          <c:showCatName val="0"/>
          <c:showSerName val="0"/>
          <c:showPercent val="0"/>
          <c:showBubbleSize val="0"/>
        </c:dLbls>
        <c:smooth val="0"/>
        <c:axId val="1520414335"/>
        <c:axId val="1512144447"/>
      </c:lineChart>
      <c:catAx>
        <c:axId val="1520414335"/>
        <c:scaling>
          <c:orientation val="minMax"/>
        </c:scaling>
        <c:delete val="1"/>
        <c:axPos val="b"/>
        <c:numFmt formatCode="General" sourceLinked="1"/>
        <c:majorTickMark val="none"/>
        <c:minorTickMark val="none"/>
        <c:tickLblPos val="nextTo"/>
        <c:crossAx val="1512144447"/>
        <c:crosses val="autoZero"/>
        <c:auto val="1"/>
        <c:lblAlgn val="ctr"/>
        <c:lblOffset val="100"/>
        <c:noMultiLvlLbl val="0"/>
      </c:catAx>
      <c:valAx>
        <c:axId val="1512144447"/>
        <c:scaling>
          <c:orientation val="minMax"/>
        </c:scaling>
        <c:delete val="1"/>
        <c:axPos val="l"/>
        <c:numFmt formatCode="General" sourceLinked="1"/>
        <c:majorTickMark val="none"/>
        <c:minorTickMark val="none"/>
        <c:tickLblPos val="nextTo"/>
        <c:crossAx val="15204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Pivot!$H$61</c:f>
              <c:strCache>
                <c:ptCount val="1"/>
                <c:pt idx="0">
                  <c:v>Total</c:v>
                </c:pt>
              </c:strCache>
            </c:strRef>
          </c:tx>
          <c:spPr>
            <a:ln w="28575" cap="rnd">
              <a:solidFill>
                <a:schemeClr val="accent1"/>
              </a:solidFill>
              <a:round/>
            </a:ln>
            <a:effectLst/>
          </c:spPr>
          <c:marker>
            <c:symbol val="none"/>
          </c:marker>
          <c:cat>
            <c:strRef>
              <c:f>Pivot!$G$62:$G$74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Pivot!$H$62:$H$74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99A-471F-B21F-A955EBCA39AB}"/>
            </c:ext>
          </c:extLst>
        </c:ser>
        <c:dLbls>
          <c:showLegendKey val="0"/>
          <c:showVal val="0"/>
          <c:showCatName val="0"/>
          <c:showSerName val="0"/>
          <c:showPercent val="0"/>
          <c:showBubbleSize val="0"/>
        </c:dLbls>
        <c:smooth val="0"/>
        <c:axId val="1206232399"/>
        <c:axId val="1505071871"/>
      </c:lineChart>
      <c:catAx>
        <c:axId val="1206232399"/>
        <c:scaling>
          <c:orientation val="minMax"/>
        </c:scaling>
        <c:delete val="1"/>
        <c:axPos val="b"/>
        <c:numFmt formatCode="General" sourceLinked="1"/>
        <c:majorTickMark val="none"/>
        <c:minorTickMark val="none"/>
        <c:tickLblPos val="nextTo"/>
        <c:crossAx val="1505071871"/>
        <c:crosses val="autoZero"/>
        <c:auto val="1"/>
        <c:lblAlgn val="ctr"/>
        <c:lblOffset val="100"/>
        <c:noMultiLvlLbl val="0"/>
      </c:catAx>
      <c:valAx>
        <c:axId val="1505071871"/>
        <c:scaling>
          <c:orientation val="minMax"/>
        </c:scaling>
        <c:delete val="1"/>
        <c:axPos val="l"/>
        <c:numFmt formatCode="General" sourceLinked="1"/>
        <c:majorTickMark val="none"/>
        <c:minorTickMark val="none"/>
        <c:tickLblPos val="nextTo"/>
        <c:crossAx val="120623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Pivot!$K$71</c:f>
              <c:strCache>
                <c:ptCount val="1"/>
                <c:pt idx="0">
                  <c:v>Total</c:v>
                </c:pt>
              </c:strCache>
            </c:strRef>
          </c:tx>
          <c:spPr>
            <a:ln w="28575" cap="rnd">
              <a:solidFill>
                <a:schemeClr val="accent1"/>
              </a:solidFill>
              <a:round/>
            </a:ln>
            <a:effectLst/>
          </c:spPr>
          <c:marker>
            <c:symbol val="none"/>
          </c:marker>
          <c:cat>
            <c:strRef>
              <c:f>Pivot!$J$72:$J$84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Pivot!$K$72:$K$84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B4-4E49-8B67-F51E080C6B63}"/>
            </c:ext>
          </c:extLst>
        </c:ser>
        <c:dLbls>
          <c:showLegendKey val="0"/>
          <c:showVal val="0"/>
          <c:showCatName val="0"/>
          <c:showSerName val="0"/>
          <c:showPercent val="0"/>
          <c:showBubbleSize val="0"/>
        </c:dLbls>
        <c:smooth val="0"/>
        <c:axId val="1520419935"/>
        <c:axId val="1530855951"/>
      </c:lineChart>
      <c:catAx>
        <c:axId val="1520419935"/>
        <c:scaling>
          <c:orientation val="minMax"/>
        </c:scaling>
        <c:delete val="1"/>
        <c:axPos val="b"/>
        <c:numFmt formatCode="General" sourceLinked="1"/>
        <c:majorTickMark val="none"/>
        <c:minorTickMark val="none"/>
        <c:tickLblPos val="nextTo"/>
        <c:crossAx val="1530855951"/>
        <c:crosses val="autoZero"/>
        <c:auto val="1"/>
        <c:lblAlgn val="ctr"/>
        <c:lblOffset val="100"/>
        <c:noMultiLvlLbl val="0"/>
      </c:catAx>
      <c:valAx>
        <c:axId val="1530855951"/>
        <c:scaling>
          <c:orientation val="minMax"/>
        </c:scaling>
        <c:delete val="1"/>
        <c:axPos val="l"/>
        <c:numFmt formatCode="General" sourceLinked="1"/>
        <c:majorTickMark val="none"/>
        <c:minorTickMark val="none"/>
        <c:tickLblPos val="nextTo"/>
        <c:crossAx val="152041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Pivot!$N$71</c:f>
              <c:strCache>
                <c:ptCount val="1"/>
                <c:pt idx="0">
                  <c:v>Total</c:v>
                </c:pt>
              </c:strCache>
            </c:strRef>
          </c:tx>
          <c:spPr>
            <a:ln w="28575" cap="rnd">
              <a:solidFill>
                <a:schemeClr val="accent1"/>
              </a:solidFill>
              <a:round/>
            </a:ln>
            <a:effectLst/>
          </c:spPr>
          <c:marker>
            <c:symbol val="none"/>
          </c:marker>
          <c:cat>
            <c:strRef>
              <c:f>Pivot!$M$72:$M$84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Pivot!$N$72:$N$84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4EA-438C-A549-36CDD1C16987}"/>
            </c:ext>
          </c:extLst>
        </c:ser>
        <c:dLbls>
          <c:showLegendKey val="0"/>
          <c:showVal val="0"/>
          <c:showCatName val="0"/>
          <c:showSerName val="0"/>
          <c:showPercent val="0"/>
          <c:showBubbleSize val="0"/>
        </c:dLbls>
        <c:smooth val="0"/>
        <c:axId val="1206248799"/>
        <c:axId val="1530922511"/>
      </c:lineChart>
      <c:catAx>
        <c:axId val="1206248799"/>
        <c:scaling>
          <c:orientation val="minMax"/>
        </c:scaling>
        <c:delete val="1"/>
        <c:axPos val="b"/>
        <c:numFmt formatCode="General" sourceLinked="1"/>
        <c:majorTickMark val="none"/>
        <c:minorTickMark val="none"/>
        <c:tickLblPos val="nextTo"/>
        <c:crossAx val="1530922511"/>
        <c:crosses val="autoZero"/>
        <c:auto val="1"/>
        <c:lblAlgn val="ctr"/>
        <c:lblOffset val="100"/>
        <c:noMultiLvlLbl val="0"/>
      </c:catAx>
      <c:valAx>
        <c:axId val="1530922511"/>
        <c:scaling>
          <c:orientation val="minMax"/>
        </c:scaling>
        <c:delete val="1"/>
        <c:axPos val="l"/>
        <c:numFmt formatCode="General" sourceLinked="1"/>
        <c:majorTickMark val="none"/>
        <c:minorTickMark val="none"/>
        <c:tickLblPos val="nextTo"/>
        <c:crossAx val="120624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Analysis.xlsx]Pivot!PivotTable8</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Pivot!$E$61</c:f>
              <c:strCache>
                <c:ptCount val="1"/>
                <c:pt idx="0">
                  <c:v>Total</c:v>
                </c:pt>
              </c:strCache>
            </c:strRef>
          </c:tx>
          <c:spPr>
            <a:ln w="34925" cap="rnd">
              <a:solidFill>
                <a:schemeClr val="bg1">
                  <a:lumMod val="85000"/>
                </a:schemeClr>
              </a:solidFill>
              <a:round/>
            </a:ln>
            <a:effectLst/>
          </c:spPr>
          <c:marker>
            <c:symbol val="none"/>
          </c:marker>
          <c:cat>
            <c:strRef>
              <c:f>Pivot!$D$62:$D$74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Pivot!$E$62:$E$74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9AE1-4537-A1FC-0AB94D9687DD}"/>
            </c:ext>
          </c:extLst>
        </c:ser>
        <c:dLbls>
          <c:showLegendKey val="0"/>
          <c:showVal val="0"/>
          <c:showCatName val="0"/>
          <c:showSerName val="0"/>
          <c:showPercent val="0"/>
          <c:showBubbleSize val="0"/>
        </c:dLbls>
        <c:smooth val="0"/>
        <c:axId val="1520414335"/>
        <c:axId val="1512144447"/>
      </c:lineChart>
      <c:catAx>
        <c:axId val="1520414335"/>
        <c:scaling>
          <c:orientation val="minMax"/>
        </c:scaling>
        <c:delete val="1"/>
        <c:axPos val="b"/>
        <c:numFmt formatCode="General" sourceLinked="1"/>
        <c:majorTickMark val="none"/>
        <c:minorTickMark val="none"/>
        <c:tickLblPos val="nextTo"/>
        <c:crossAx val="1512144447"/>
        <c:crosses val="autoZero"/>
        <c:auto val="1"/>
        <c:lblAlgn val="ctr"/>
        <c:lblOffset val="100"/>
        <c:noMultiLvlLbl val="0"/>
      </c:catAx>
      <c:valAx>
        <c:axId val="1512144447"/>
        <c:scaling>
          <c:orientation val="minMax"/>
        </c:scaling>
        <c:delete val="1"/>
        <c:axPos val="l"/>
        <c:numFmt formatCode="General" sourceLinked="1"/>
        <c:majorTickMark val="none"/>
        <c:minorTickMark val="none"/>
        <c:tickLblPos val="nextTo"/>
        <c:crossAx val="1520414335"/>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Analysis.xlsx]Pivot!PivotTable9</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Pivot!$H$61</c:f>
              <c:strCache>
                <c:ptCount val="1"/>
                <c:pt idx="0">
                  <c:v>Total</c:v>
                </c:pt>
              </c:strCache>
            </c:strRef>
          </c:tx>
          <c:spPr>
            <a:ln w="34925" cap="rnd">
              <a:solidFill>
                <a:schemeClr val="bg1">
                  <a:lumMod val="85000"/>
                </a:schemeClr>
              </a:solidFill>
              <a:round/>
            </a:ln>
            <a:effectLst/>
          </c:spPr>
          <c:marker>
            <c:symbol val="none"/>
          </c:marker>
          <c:cat>
            <c:strRef>
              <c:f>Pivot!$G$62:$G$74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Pivot!$H$62:$H$74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754-44AA-9328-997F66F4D51A}"/>
            </c:ext>
          </c:extLst>
        </c:ser>
        <c:dLbls>
          <c:showLegendKey val="0"/>
          <c:showVal val="0"/>
          <c:showCatName val="0"/>
          <c:showSerName val="0"/>
          <c:showPercent val="0"/>
          <c:showBubbleSize val="0"/>
        </c:dLbls>
        <c:smooth val="0"/>
        <c:axId val="1206232399"/>
        <c:axId val="1505071871"/>
      </c:lineChart>
      <c:catAx>
        <c:axId val="1206232399"/>
        <c:scaling>
          <c:orientation val="minMax"/>
        </c:scaling>
        <c:delete val="1"/>
        <c:axPos val="b"/>
        <c:numFmt formatCode="General" sourceLinked="1"/>
        <c:majorTickMark val="none"/>
        <c:minorTickMark val="none"/>
        <c:tickLblPos val="nextTo"/>
        <c:crossAx val="1505071871"/>
        <c:crosses val="autoZero"/>
        <c:auto val="1"/>
        <c:lblAlgn val="ctr"/>
        <c:lblOffset val="100"/>
        <c:noMultiLvlLbl val="0"/>
      </c:catAx>
      <c:valAx>
        <c:axId val="1505071871"/>
        <c:scaling>
          <c:orientation val="minMax"/>
        </c:scaling>
        <c:delete val="1"/>
        <c:axPos val="l"/>
        <c:numFmt formatCode="General" sourceLinked="1"/>
        <c:majorTickMark val="none"/>
        <c:minorTickMark val="none"/>
        <c:tickLblPos val="nextTo"/>
        <c:crossAx val="120623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Analysis.xlsx]Pivot!PivotTable10</c:name>
    <c:fmtId val="4"/>
  </c:pivotSource>
  <c:chart>
    <c:autoTitleDeleted val="1"/>
    <c:pivotFmts>
      <c:pivotFmt>
        <c:idx val="0"/>
        <c:spPr>
          <a:solidFill>
            <a:schemeClr val="accent1"/>
          </a:solidFill>
          <a:ln w="28575" cap="rnd">
            <a:solidFill>
              <a:schemeClr val="accent1"/>
            </a:solidFill>
            <a:round/>
          </a:ln>
          <a:effectLst/>
        </c:spPr>
      </c:pivotFmt>
      <c:pivotFmt>
        <c:idx val="1"/>
        <c:spPr>
          <a:solidFill>
            <a:schemeClr val="accent1"/>
          </a:solidFill>
          <a:ln w="28575" cap="rnd">
            <a:solidFill>
              <a:schemeClr val="accent1"/>
            </a:solidFill>
            <a:round/>
          </a:ln>
          <a:effectLst/>
        </c:spPr>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Pivot!$K$71</c:f>
              <c:strCache>
                <c:ptCount val="1"/>
                <c:pt idx="0">
                  <c:v>Total</c:v>
                </c:pt>
              </c:strCache>
            </c:strRef>
          </c:tx>
          <c:spPr>
            <a:ln w="34925" cap="rnd">
              <a:solidFill>
                <a:schemeClr val="bg1">
                  <a:lumMod val="85000"/>
                </a:schemeClr>
              </a:solidFill>
              <a:round/>
            </a:ln>
            <a:effectLst/>
          </c:spPr>
          <c:marker>
            <c:symbol val="none"/>
          </c:marker>
          <c:cat>
            <c:strRef>
              <c:f>Pivot!$J$72:$J$84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Pivot!$K$72:$K$84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F78-41F5-89CA-664FDBDD0DFD}"/>
            </c:ext>
          </c:extLst>
        </c:ser>
        <c:dLbls>
          <c:showLegendKey val="0"/>
          <c:showVal val="0"/>
          <c:showCatName val="0"/>
          <c:showSerName val="0"/>
          <c:showPercent val="0"/>
          <c:showBubbleSize val="0"/>
        </c:dLbls>
        <c:smooth val="0"/>
        <c:axId val="1520419935"/>
        <c:axId val="1530855951"/>
      </c:lineChart>
      <c:catAx>
        <c:axId val="1520419935"/>
        <c:scaling>
          <c:orientation val="minMax"/>
        </c:scaling>
        <c:delete val="1"/>
        <c:axPos val="b"/>
        <c:numFmt formatCode="General" sourceLinked="1"/>
        <c:majorTickMark val="none"/>
        <c:minorTickMark val="none"/>
        <c:tickLblPos val="nextTo"/>
        <c:crossAx val="1530855951"/>
        <c:crosses val="autoZero"/>
        <c:auto val="1"/>
        <c:lblAlgn val="ctr"/>
        <c:lblOffset val="100"/>
        <c:noMultiLvlLbl val="0"/>
      </c:catAx>
      <c:valAx>
        <c:axId val="1530855951"/>
        <c:scaling>
          <c:orientation val="minMax"/>
        </c:scaling>
        <c:delete val="1"/>
        <c:axPos val="l"/>
        <c:numFmt formatCode="General" sourceLinked="1"/>
        <c:majorTickMark val="none"/>
        <c:minorTickMark val="none"/>
        <c:tickLblPos val="nextTo"/>
        <c:crossAx val="152041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Analysis.xlsx]Pivot!PivotTable11</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6167963414833E-2"/>
          <c:y val="0.32244550797862209"/>
          <c:w val="0.9077101040259733"/>
          <c:h val="0.4088499020391928"/>
        </c:manualLayout>
      </c:layout>
      <c:lineChart>
        <c:grouping val="standard"/>
        <c:varyColors val="0"/>
        <c:ser>
          <c:idx val="0"/>
          <c:order val="0"/>
          <c:tx>
            <c:strRef>
              <c:f>Pivot!$N$71</c:f>
              <c:strCache>
                <c:ptCount val="1"/>
                <c:pt idx="0">
                  <c:v>Total</c:v>
                </c:pt>
              </c:strCache>
            </c:strRef>
          </c:tx>
          <c:spPr>
            <a:ln w="34925" cap="rnd">
              <a:solidFill>
                <a:schemeClr val="bg1">
                  <a:lumMod val="85000"/>
                </a:schemeClr>
              </a:solidFill>
              <a:round/>
            </a:ln>
            <a:effectLst/>
          </c:spPr>
          <c:marker>
            <c:symbol val="none"/>
          </c:marker>
          <c:cat>
            <c:strRef>
              <c:f>Pivot!$M$72:$M$84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Pivot!$N$72:$N$84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74A-4FB2-8C2A-12A670906DE4}"/>
            </c:ext>
          </c:extLst>
        </c:ser>
        <c:dLbls>
          <c:showLegendKey val="0"/>
          <c:showVal val="0"/>
          <c:showCatName val="0"/>
          <c:showSerName val="0"/>
          <c:showPercent val="0"/>
          <c:showBubbleSize val="0"/>
        </c:dLbls>
        <c:smooth val="0"/>
        <c:axId val="1206248799"/>
        <c:axId val="1530922511"/>
      </c:lineChart>
      <c:catAx>
        <c:axId val="1206248799"/>
        <c:scaling>
          <c:orientation val="minMax"/>
        </c:scaling>
        <c:delete val="1"/>
        <c:axPos val="b"/>
        <c:numFmt formatCode="General" sourceLinked="1"/>
        <c:majorTickMark val="none"/>
        <c:minorTickMark val="none"/>
        <c:tickLblPos val="nextTo"/>
        <c:crossAx val="1530922511"/>
        <c:crosses val="autoZero"/>
        <c:auto val="1"/>
        <c:lblAlgn val="ctr"/>
        <c:lblOffset val="100"/>
        <c:noMultiLvlLbl val="0"/>
      </c:catAx>
      <c:valAx>
        <c:axId val="1530922511"/>
        <c:scaling>
          <c:orientation val="minMax"/>
        </c:scaling>
        <c:delete val="1"/>
        <c:axPos val="l"/>
        <c:numFmt formatCode="General" sourceLinked="1"/>
        <c:majorTickMark val="none"/>
        <c:minorTickMark val="none"/>
        <c:tickLblPos val="nextTo"/>
        <c:crossAx val="120624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Pivot!$B$61</c:f>
              <c:strCache>
                <c:ptCount val="1"/>
                <c:pt idx="0">
                  <c:v>Total</c:v>
                </c:pt>
              </c:strCache>
            </c:strRef>
          </c:tx>
          <c:spPr>
            <a:ln w="34925" cap="rnd">
              <a:solidFill>
                <a:schemeClr val="bg1">
                  <a:lumMod val="85000"/>
                </a:schemeClr>
              </a:solidFill>
              <a:round/>
            </a:ln>
            <a:effectLst/>
          </c:spPr>
          <c:marker>
            <c:symbol val="none"/>
          </c:marker>
          <c:cat>
            <c:strRef>
              <c:f>Pivot!$A$62:$A$74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Pivot!$B$62:$B$74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0AA-4918-8E3C-FDD9E1C39DE2}"/>
            </c:ext>
          </c:extLst>
        </c:ser>
        <c:dLbls>
          <c:showLegendKey val="0"/>
          <c:showVal val="0"/>
          <c:showCatName val="0"/>
          <c:showSerName val="0"/>
          <c:showPercent val="0"/>
          <c:showBubbleSize val="0"/>
        </c:dLbls>
        <c:smooth val="0"/>
        <c:axId val="1206247599"/>
        <c:axId val="1434799295"/>
      </c:lineChart>
      <c:catAx>
        <c:axId val="1206247599"/>
        <c:scaling>
          <c:orientation val="minMax"/>
        </c:scaling>
        <c:delete val="1"/>
        <c:axPos val="b"/>
        <c:numFmt formatCode="General" sourceLinked="1"/>
        <c:majorTickMark val="none"/>
        <c:minorTickMark val="none"/>
        <c:tickLblPos val="nextTo"/>
        <c:crossAx val="1434799295"/>
        <c:crosses val="autoZero"/>
        <c:auto val="1"/>
        <c:lblAlgn val="ctr"/>
        <c:lblOffset val="100"/>
        <c:noMultiLvlLbl val="0"/>
      </c:catAx>
      <c:valAx>
        <c:axId val="1434799295"/>
        <c:scaling>
          <c:orientation val="minMax"/>
        </c:scaling>
        <c:delete val="1"/>
        <c:axPos val="l"/>
        <c:numFmt formatCode="General" sourceLinked="1"/>
        <c:majorTickMark val="none"/>
        <c:minorTickMark val="none"/>
        <c:tickLblPos val="nextTo"/>
        <c:crossAx val="120624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27000">
        <a:schemeClr val="bg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Pivot!$C$3</c:f>
              <c:strCache>
                <c:ptCount val="1"/>
                <c:pt idx="0">
                  <c:v>Sum of Profit</c:v>
                </c:pt>
              </c:strCache>
            </c:strRef>
          </c:tx>
          <c:spPr>
            <a:solidFill>
              <a:schemeClr val="accent1">
                <a:lumMod val="75000"/>
              </a:schemeClr>
            </a:solidFill>
            <a:ln>
              <a:noFill/>
            </a:ln>
            <a:effectLst/>
          </c:spP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C03-4688-8E2A-7D02F010205E}"/>
            </c:ext>
          </c:extLst>
        </c:ser>
        <c:dLbls>
          <c:showLegendKey val="0"/>
          <c:showVal val="0"/>
          <c:showCatName val="0"/>
          <c:showSerName val="0"/>
          <c:showPercent val="0"/>
          <c:showBubbleSize val="0"/>
        </c:dLbls>
        <c:axId val="1811786383"/>
        <c:axId val="1812083519"/>
      </c:areaChart>
      <c:barChart>
        <c:barDir val="col"/>
        <c:grouping val="clustered"/>
        <c:varyColors val="0"/>
        <c:ser>
          <c:idx val="0"/>
          <c:order val="0"/>
          <c:tx>
            <c:strRef>
              <c:f>Pivot!$B$3</c:f>
              <c:strCache>
                <c:ptCount val="1"/>
                <c:pt idx="0">
                  <c:v>Sum of Sales</c:v>
                </c:pt>
              </c:strCache>
            </c:strRef>
          </c:tx>
          <c:spPr>
            <a:solidFill>
              <a:schemeClr val="bg1"/>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C03-4688-8E2A-7D02F010205E}"/>
            </c:ext>
          </c:extLst>
        </c:ser>
        <c:dLbls>
          <c:showLegendKey val="0"/>
          <c:showVal val="0"/>
          <c:showCatName val="0"/>
          <c:showSerName val="0"/>
          <c:showPercent val="0"/>
          <c:showBubbleSize val="0"/>
        </c:dLbls>
        <c:gapWidth val="75"/>
        <c:overlap val="-27"/>
        <c:axId val="1757999967"/>
        <c:axId val="1812085599"/>
      </c:barChart>
      <c:catAx>
        <c:axId val="175799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12085599"/>
        <c:crosses val="autoZero"/>
        <c:auto val="1"/>
        <c:lblAlgn val="ctr"/>
        <c:lblOffset val="100"/>
        <c:noMultiLvlLbl val="0"/>
      </c:catAx>
      <c:valAx>
        <c:axId val="1812085599"/>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US" sz="1050" b="1">
                    <a:solidFill>
                      <a:schemeClr val="bg1"/>
                    </a:solidFill>
                  </a:rPr>
                  <a:t>Sales</a:t>
                </a:r>
              </a:p>
            </c:rich>
          </c:tx>
          <c:layout>
            <c:manualLayout>
              <c:xMode val="edge"/>
              <c:yMode val="edge"/>
              <c:x val="1.1634671320535195E-2"/>
              <c:y val="0.39454128991899018"/>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57999967"/>
        <c:crosses val="autoZero"/>
        <c:crossBetween val="between"/>
      </c:valAx>
      <c:valAx>
        <c:axId val="1812083519"/>
        <c:scaling>
          <c:orientation val="minMax"/>
        </c:scaling>
        <c:delete val="0"/>
        <c:axPos val="r"/>
        <c:title>
          <c:tx>
            <c:rich>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US" sz="1050" b="1">
                    <a:solidFill>
                      <a:schemeClr val="bg1"/>
                    </a:solidFill>
                  </a:rPr>
                  <a:t>Profit</a:t>
                </a:r>
              </a:p>
            </c:rich>
          </c:tx>
          <c:layout>
            <c:manualLayout>
              <c:xMode val="edge"/>
              <c:yMode val="edge"/>
              <c:x val="0.9468993600930774"/>
              <c:y val="0.3885801237538793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11786383"/>
        <c:crosses val="max"/>
        <c:crossBetween val="between"/>
      </c:valAx>
      <c:catAx>
        <c:axId val="1811786383"/>
        <c:scaling>
          <c:orientation val="minMax"/>
        </c:scaling>
        <c:delete val="1"/>
        <c:axPos val="b"/>
        <c:numFmt formatCode="General" sourceLinked="1"/>
        <c:majorTickMark val="out"/>
        <c:minorTickMark val="none"/>
        <c:tickLblPos val="nextTo"/>
        <c:crossAx val="1812083519"/>
        <c:crosses val="autoZero"/>
        <c:auto val="1"/>
        <c:lblAlgn val="ctr"/>
        <c:lblOffset val="100"/>
        <c:noMultiLvlLbl val="0"/>
      </c:catAx>
      <c:spPr>
        <a:noFill/>
        <a:ln>
          <a:noFill/>
        </a:ln>
        <a:effectLst/>
      </c:spPr>
    </c:plotArea>
    <c:legend>
      <c:legendPos val="t"/>
      <c:layout>
        <c:manualLayout>
          <c:xMode val="edge"/>
          <c:yMode val="edge"/>
          <c:x val="0.3498293058195312"/>
          <c:y val="7.0672911575708208E-2"/>
          <c:w val="0.31797190272681886"/>
          <c:h val="9.336168996708378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20000"/>
              <a:lumOff val="80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7352099989922748"/>
          <c:y val="0.15742315427135492"/>
          <c:w val="0.57684742237409004"/>
          <c:h val="0.79410128547509495"/>
        </c:manualLayout>
      </c:layout>
      <c:doughnutChart>
        <c:varyColors val="1"/>
        <c:ser>
          <c:idx val="0"/>
          <c:order val="0"/>
          <c:tx>
            <c:strRef>
              <c:f>Pivot!$B$21</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FC97-4D44-86FB-50E7DE854D09}"/>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FC97-4D44-86FB-50E7DE854D09}"/>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FC97-4D44-86FB-50E7DE854D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Pivot!$A$22:$A$25</c:f>
              <c:strCache>
                <c:ptCount val="3"/>
                <c:pt idx="0">
                  <c:v>Furniture</c:v>
                </c:pt>
                <c:pt idx="1">
                  <c:v>Office Supplies</c:v>
                </c:pt>
                <c:pt idx="2">
                  <c:v>Technology</c:v>
                </c:pt>
              </c:strCache>
            </c:strRef>
          </c:cat>
          <c:val>
            <c:numRef>
              <c:f>Pivot!$B$22:$B$25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C97-4D44-86FB-50E7DE854D0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Analysis.xlsx]Pivot!PivotTable6</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2"/>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pivotFmt>
    </c:pivotFmts>
    <c:plotArea>
      <c:layout>
        <c:manualLayout>
          <c:layoutTarget val="inner"/>
          <c:xMode val="edge"/>
          <c:yMode val="edge"/>
          <c:x val="0.13243608437834159"/>
          <c:y val="5.9863945578231291E-2"/>
          <c:w val="0.86756385884899578"/>
          <c:h val="0.94013599914914947"/>
        </c:manualLayout>
      </c:layout>
      <c:barChart>
        <c:barDir val="bar"/>
        <c:grouping val="clustered"/>
        <c:varyColors val="0"/>
        <c:ser>
          <c:idx val="0"/>
          <c:order val="0"/>
          <c:tx>
            <c:strRef>
              <c:f>Pivot!$B$44</c:f>
              <c:strCache>
                <c:ptCount val="1"/>
                <c:pt idx="0">
                  <c:v>Total</c:v>
                </c:pt>
              </c:strCache>
            </c:strRef>
          </c:tx>
          <c:spPr>
            <a:solidFill>
              <a:schemeClr val="bg2"/>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Pivot!$A$45:$A$50</c:f>
              <c:strCache>
                <c:ptCount val="5"/>
                <c:pt idx="0">
                  <c:v>Binders</c:v>
                </c:pt>
                <c:pt idx="1">
                  <c:v>Tables</c:v>
                </c:pt>
                <c:pt idx="2">
                  <c:v>Storage</c:v>
                </c:pt>
                <c:pt idx="3">
                  <c:v>Chairs</c:v>
                </c:pt>
                <c:pt idx="4">
                  <c:v>Phones</c:v>
                </c:pt>
              </c:strCache>
            </c:strRef>
          </c:cat>
          <c:val>
            <c:numRef>
              <c:f>Pivot!$B$45:$B$50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9AC-494B-B619-D8F61E4EEABF}"/>
            </c:ext>
          </c:extLst>
        </c:ser>
        <c:dLbls>
          <c:dLblPos val="inEnd"/>
          <c:showLegendKey val="0"/>
          <c:showVal val="1"/>
          <c:showCatName val="0"/>
          <c:showSerName val="0"/>
          <c:showPercent val="0"/>
          <c:showBubbleSize val="0"/>
        </c:dLbls>
        <c:gapWidth val="70"/>
        <c:axId val="1442480735"/>
        <c:axId val="1292346943"/>
      </c:barChart>
      <c:catAx>
        <c:axId val="1442480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2346943"/>
        <c:crosses val="autoZero"/>
        <c:auto val="1"/>
        <c:lblAlgn val="ctr"/>
        <c:lblOffset val="100"/>
        <c:noMultiLvlLbl val="0"/>
      </c:catAx>
      <c:valAx>
        <c:axId val="1292346943"/>
        <c:scaling>
          <c:orientation val="minMax"/>
        </c:scaling>
        <c:delete val="1"/>
        <c:axPos val="b"/>
        <c:numFmt formatCode="General" sourceLinked="1"/>
        <c:majorTickMark val="none"/>
        <c:minorTickMark val="none"/>
        <c:tickLblPos val="nextTo"/>
        <c:crossAx val="144248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447614F-9CC3-46C5-96BB-27D3B664315A}">
          <cx:tx>
            <cx:txData>
              <cx:f>_xlchart.v1.1</cx:f>
              <cx:v>Profit</cx:v>
            </cx:txData>
          </cx:tx>
          <cx:dataLabels pos="outEnd">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7D83160-917B-43F8-B2C3-97C9499E8FE8}">
          <cx:tx>
            <cx:txData>
              <cx:f>_xlchart.v5.5</cx:f>
              <cx:v>Sales</cx:v>
            </cx:txData>
          </cx:tx>
          <cx:dataLabels>
            <cx:visibility seriesName="0" categoryName="0" value="1"/>
          </cx:dataLabels>
          <cx:dataId val="0"/>
          <cx:layoutPr>
            <cx:geography cultureLanguage="en-US" cultureRegion="US" attribution="Powered by Bing">
              <cx:geoCache provider="{E9337A44-BEBE-4D9F-B70C-5C5E7DAFC167}">
                <cx:binary>1H1Zc9s4Fu5fSeX50g0QAEFMTU/VgKQ2y0ucvV9Yiu1wJ7hvv/4eUvLGUTqeGt9bJXUKDZCEBPDD
2Q/gf952/7iN73fFuy6J0/Ift92f7/2qyv7xxx/lrX+f7MqzJLgtVKl+Vme3KvlD/fwZ3N7/cVfs
2iD1/tARpn/c+ruiuu/e/+uf8G3evdqq210VqPRDfV/0N/dlHVfl39w7euvd7i4JUjsoqyK4rfCf
7/9dRLu03JXv392nVVD1n/rs/s/3L556/+6P+Xf9x+++i2FoVX0HfQk9M4UwEcFMTB/z/btYpd7h
tib0M0oEZoyZaPqwh9++3CXQ/zUjmsazu7sr7ssSpjT9/3nPF+OHGzfv392qOq3G9+bBK/zz/ec0
qO7v3n2sdtU9TD4olbV/wFLjJD5/nGb9x8s3/69/zi7Ae5hdeQbO/KX97tZ/YhPvfuyS3cPreQNo
9DNuGFQ3kNi/evISGtM4MykiREf6Hjrx8NsHaH4/oF8g89BxDsz2NIEpgkGlbwkMPdMF0XUT0/2L
5y+BwRifAXBMGMyYkMMzYH4/oF8A89BxDsxfJwmMfR/v2l1x//B23oBkxBlCJjd0cuBmQBLPuRln
Z9QwDUowML3xM+NmrxnRcWiees6wsZ2TxMbaxcFPVaTBW9INP9MZNQyBDwwN6OI5OhiLMwNznWOK
9/A8rIw9Q3vdmI7j87zvDCHr3yeJ0EVw6wfeLn14R/879VDQBTjlgpuH1z/TBUx2xgkSXACA08d4
+O09Pq8Z0XF0nnrOsLlYnyQ2lkrT+9squK2rh1f0BvDgM8YZZoSwvT4wIx8O+gIxQSrpM672ytEc
h+ZF5xk61qeTROdLUHjBW3M2hnWBTEGPqmrcPDMEiCWq40fo9hr8nnJeM6Lj8Dz1nGHz5TS5mqVi
Vezu1NuRDTHPwMBhDFH98d2/kDqInTHKTWKAfv0clNcM5TgoTz1noFhXJ0kwDxboO/XzHcytTn68
qVoAACHKOWcHO2amTnN+hrChmyY/KHUz9vbfju44Zse/ZYafbZ0kfp/uQRyV5f39wwL/34URYWB8
Al6gTu91gbmuYJwRSkDdezBe9Yff3nO8Vw3pOFLPus7g+XR5kvAsgOUFd7uHF/S/g6ObZ0wwkEhk
Zv+Y4M0xOaG6SR7l1HOW94qRHMfkseMMkcVpugyW9wpUhDdEhOhnBgXdzOTHeZxJziilhFN0cLPN
ZNErBnQcmMeOM2CWp6kerO92/hvqBmDxEFMgrj8YnDMuhjE9M5ggHJSHB/Lc86/fDuQ4HIduMzDW
9knyrXUcB6kKyoc3878zLorOMGBBQVs7LlXEGaamQZj55N95zr9eM6JfAPM4lzk2p8nBvu5KH2IT
lXpL/wA/oxgTxk1wAYyfmaKGdXTGGPA5RPdmDn5YGXuaed2YjuPzvO8Moa8nysrSu2D3pm5pcTY6
Zrg40I6YC3/jDJwDJjLEwX9AX8Kz/v2AjmPz2HEGzPo01bGLYNSWVfWG4p+O2rDAEEk7iHegjOc2
qKBnWIBOBkGFl5i8aizHUXnWdYbLxWnislbtW0KinyFODcbpcZeNIGcjmRgYHe7PnJ2/G81xUPa9
ZnisT5OBXfnBW6piCIQLY0Am/NE0eU4iYLpwJEDy6wfnM3C356L/d6M5jse+1wyPq9VJqmPnb50a
YIKxSMFg4QdE5kzLBOUZgUB5CLaBOvAckd+P5zgmD/1mqJx/PElUbnxIUXi3LuNdevfwft5AUYYI
s27qgh28L2JmuHCIFWATZD1EoafPzJ587aiOI/Sy9wynm9MM2ZzD0q1vo/7tMCL8jOmc6OAieynt
IY6mm0BUlBp7cGaK2GuGchyYp54zUM6/nyTxbFUdlG+sJaMzYYJ5YjIgiecCRmDIhMImpHUc9OcZ
Kq8ay3FYnnWd4bI9TdF/sQvSN3QmUwbq8Zgx80ySPIfGEGc6NjAFhe0owfx2OMdhOXSbQXLhnCSp
fO0V5Ap6b8e+qA5xM2Hoxi8yAzEC/sYwpaAm71F5+O2Dtf/7AR2H5XEmM2C+niYPu1Bp9aZ2PoV4
GOQAYAHe4ukzY2QYQRoNBe+/QWYs7BVDOQ7JY8cZJBefTpJWLnZF/7b62BhkHoU9Ey+FCjfAaoHM
ACIOnGumh71mJL+A5HEOc0zsk8Tko6or/521KxQ4ld/QzicEosvw+nV8SL2YUYuJQOxD2AWSNvdc
bGbnv35cx3Ga95+h9dE6SbQudmW5u/Xr8r6qyge+/wZmjX4G+X8QBoM8s+kzMznBrDEQA+5nzmzN
V4/nOEiz7jOMLk5TSduvPHsXva0rk8KGANDFGP9FEAChM50g8HYaM+nz2vEch+hl7xlCH0+T510E
ZTn+y7Lg7WgIQs1chyToxxDZTCSZoB0wQ4eI5iEfasbwXjmo4yi96DwD6eLjSbK6q+Lee9MoGggk
YkIWOjlY/zN89lE0kEcEmN9zf9rvB3Ick4d+MziuTnObzbjCVF28JcGAH9PgsL/pELVEEIN5bn2O
W6A4h/TAB2fbEYL53YiOI/M0lxk2F6eZJ3h5/6PYldEbam8U/JiwH4Bwvt9J8x/YiDNw5oxJNce3
p71mRMexeeo5w+byNP0Dl/fN7i1zzIg4IxDrBzl/XFXD2AA5w8iYh/agyj3nZr8fz69w2c9jjsqX
kxQul/ftu9UuySBZ4y33QVFyZpjMwBAv2+vRM6NnDA8ASUHG+mEnzizs/Oph/QqjF7OaQ3Wa4bXx
nWzui/K+fxDLb2DvQL4TARAYORinM9HDIf0MFDnYYLy3TcVMpX7dmH4N0sN85ghtTpaYLu674PYN
w9KwPxpcBwS2pB0E0IySMDLOMDIBRHOmro3Y/H40v8bmoe8cm4uTxea7KqI3pB3wTxOh03ED9PSZ
IQN7PcHKQcAFD663mdo24vO7Ef0anX3POTbfTxMbVfy/cb3BxhoCybMMNg1On1m+IIdsTpNRzCGH
YPrMpdCrx/ULnGb952hZJ4zWm7t1ILeTGgS4GDmImpdGEMgn2Do97np/EEUPlLyP9lxO7/r3o/o7
pB56z3E6TefOVRRDrvqbHggB9GQSgOmg1CGQOC8MVQjIgShC6ME1B56F5yr3a0Z0HJ+nnjNsrs5P
koauYUNU2cfN7k13gUL2uilge/uBm6E5PrCRzSSmOeZT7WkM8kKe4/PaUR3H6GXvGU7X/z5JnD7d
d2962A0GHkZMCs61vcCZExDYtKBOAECHXTozgH47nOPIHLrNIPn07SQh+Vzt/Idl+78bQKMXAeI9
QDGHPLWZijAdpcIhKUc3Zurb78ZxHIp9rxkSnz+dJBJf7osEcgveDgzYDYVgEy78N1elYfcaJIII
A+yc6cMefnQv/F8xkuNwPHacIfLlNBH5el9W75525O95+xsQCZweQHXYdgOJBNNnRiQQwjbARAUb
9MDWAL7ncuXVwzoO0qz7DKqvp+l4+xqUtyotg7fcHgXOGqAPRuDArv3npXoGgTfIBgV/qDi++fZV
Q/oFRE+zmcOzPgnedvu35709J6QXT/63h90JUJBh/xo4BV5CI+DcKGzCdvWH3M8ZBc3On/v1eI7D
M+v+Ygr/nw63+/XBd4+nA9q7audMxwo+O/vu7+9O04XDDmddD9znKOfbv7v13Z/vIdPWAAvl8bjC
8Ute8K2nEMx/dLrfldWf7zUBiaOQgUgZFXDUGpwtBd/XAhOGW7Bv5wzBeTkGaBd4Ohfn/bt0NFL/
fA/ecQRbrSA7ngjYrUgJqHkQU5xuoccDHK9V3EPg9/EFHNrv0jq5VkFalX++xzqHH8z2D45TAvML
0iEhKZLALhZiMBga3L/d3UBm5vj8/4lJraHe9Ztt2tCq630rd4uLtMXJxg3cZDPVnor//poXwrcI
M+CR/PuvKaivLZQHgUtqY5KEi+m3VG4Yh54NJaFseED7LFkXbvzBjVt1HouhtrjeLnOzkFHVFp/8
9osylb5Oh5Y7DYHuoF5/TzR9Dd+VyZDF9SZNi6/JBqKoizDLK0l3da2ljhpkxwJDEqNulsjv5ECa
YdmK7JNr+t+yOoxkkfRWpZHPVe1bSZnX1ywziSyU6VltofqNmzYXcdh8MdMC9v4WxoUICywrEbJN
1vK1Tgpt4btaJjOFHFy4mkS9h2wv+cKFsWvbnEjqdq5dG6mV9QbfMNQiK9K174khIplUAq9r0sq+
Jne4MmTSNjKF35E10aMF7bTUQp66EJqprEjRSromr6+QcptFFQxIGoNv0T5MrRCXzC4XPDRrK4xo
Lqss/aKH3qo0WL2mWvOzpT61vTb9GKGwkXUtatuN4mTBKumbXSozEn/xACiHm5uIurqtSGuuurSJ
bLzSApkxjS3SNr1Mm1hI0XVOGnTxMu3vXL8Vi8YUStKQxouBeVsId38RXiIsZZi50xSfUsO4qzyB
LMgprS76AHVWq+Lrws/9ZV0thiRtnYKIr02IPw6GYgtKs2XJkw9DZn5vVF5aVIsGK/XyVBZ100lR
cF9qTbnuIu3CDMma5JGQ4A68bYK8d9oO1kGA6V+hiCLbbbPQio0vqCVqoVJkSIqKSta8DaTPlRXW
oa1xL5UpvnQLtC3jzrRDOiQyysRg9bkVhZ7sstTJkdg1BobJZ76+cHsli6xybYxuVdOkdsh2GvfL
RYySzA4MIfsiyrdmEyc2BYKUOCpSWccRoKeyqywRhp2aoQZL2s+dwKBXQ5cam4TV55wkCawPsq6D
NpNNayrHM9SXVPFsVetZvqibpl1ksbY2EuKUeeLQPA8tfWA3XY9N6fnK0mOfSsJ6IIGu2GR5kVgG
b0tYbcqzauXmVmKg0EG6f5l4Qy9xrK2wEdYWDNW3cc5/xEXyw89rW9G8kQ3lN2EV3yOk9ZbP1nWa
GY7B+myj0V3Kh1jyMmBOo/db0bJ12Q93YdO5Dqk+0IbolhYqu4ti8wOOWql78V+RHzkIdz+GuPnu
d3mxYtGgZFalOzPrQ6usqNQI+WxmLrPqFrDS9Jw5YXWuiR8dzj6O/FWaPRUAGrV4k16IvO1WVW1Y
pqs3UmspWqadm51XbvDTiJIbYI/OILxwqWpPOUErLM0wKqv1dSVbh9bkk55mn4oodVcaYlZkknSz
L7jmyYR+DZK+tsNAvw4L40NUacIOXT+3WDmkEtcm2hj6MnS14JpHzbKlQpfYQOdDIGqr8OimU0AT
POwiu0hNJtP6IiTRpyqpb0OgLqoNC2AAkHt9o6lakjqxEh3T81xzyBB8ZUPVyKEqBxnmbWz1ZXwe
J3FhBxtv0OsFIy2TKGz7bTi0S5jL3eA19IIk3WUXuLA09HxV59Tyqu46j71Acq/kK56QwOLR517L
MunxjNiBYBceN3/wHLXbgq06MwpXyC25DA3zRgVmvPBiPZFtzh1WD4Fk5AoFnSnDxhgcLzJ7R2Mu
kNhQ9h+Cpk2v3JxZqLIzlKeWoYffqWg2SUYSy9P6XqKklGHVM8unWSsT012U5uBLPNxnCVsZTd0u
y46njk7pX5nbWWV9UfROmBfEzmiU2VnvxpafsGsayBoX3AoK7Fp6WzeyjFhySYrgBhu1lfcmscy6
YHYxaD9qagZyyLBu6bQMZOwGga03dWBnprhOXdttNG8Tq6GQFUl8yWknsdYbjt8lg9XUPJY+WuiD
X9mkpsTqQ3cxklY31O02ZkbvROGdnqC1y+imGHTfwkbaANFp93nbfAOGBFfDZiFqvFWwhS9T7RUI
g23hmbEMfWC6Po0/CBRXjqe2IuyVXbQ/A12PZZoU977hJ7JyWxCV1c/e7etNGfmfwqrMVk2d2wp7
w6Iyqp9hV3WWZpp2BScvbgOWfUsZdiIexCD2gto2YPcF8La4czTX/DlUCZGpz2QbNd66rJpVmDCZ
aHkgsWDwdmN2hbhmXBLGEqvvfHXhU/yj7fSbou+3ldfWa7/p023jLirPK6XQ4y+4oniTRqRZVqkA
Vhv016abfs5Rqkk3FEA7YS7ZYOiL3k0GaWSJ7Fv3osqVLM0MCLm1ScQ6R1Udd9zkXgRpaUe5BrqD
ji000HMRAS2nZve9aiO0dAuyc3PXojV8t8frn5lIuNRpsFWVMWyHMvjQJ19M3cMbEECcDrnFUew5
UW/8ZHHHFybBMmv0xnb9Al4T4zfwlcu8joDptSi8DlAKq1P3tlGba9um9s9RJlKZJ75Y0ajzpNKX
8HAgjTzvz83qps1Ay1BlYTeZ4FYSi9hCQE8yr5kvA9Vc1r0o7Qzj+7wRDqSSZ1ZrZN+SnAVWE6Y/
RYOtskX5sgKVzhpY7ktReaumLHu7TJr2vA8CCxU8l7RoCtAuCtPCWmJHJY5tMy8bywDG5iXBeeAp
bRFERSxZ4OgwYItEzTXokaVknR/YIvV7SYAdO2XQriqz27mV20lTlXzRkPbe22hY8VWZRsJWg/Zd
D8Ng2ZW8PgddwZBVTDMQ9kLAZEhl5x1VVhzlP3A8qnhmtXI1I9pqKDlXpXnVV3prDSQRdu0hhxsa
tuuECpuKYdl7SbUiXbLsK1RZJYAlm6gspEkzG/VhJmPig/xmfmiFZn5f18AwCFGmzQPObOBlvUx6
7F/mjMBCyfNOUqKFy4on6qLyM4lxymVtIFhAXejLhiT3vCfRtgtq4EUr1AZ3KSCZD3oP+lXSrnkf
1Is2FpU0O7fftrwgC5N5mWSaDmSk6U6f92zZDiBZM487YRjpMobfFe1ArbQv8wVCqW6XbRrbFU2k
Yh36oJUkkzT3q0Vh4GLZhP5NmhXRlmmZvlAlKAzUqC9gDYAOEq/zAUVO7rmwPNPmjpfR3RCiH2XB
P7p+F1sZ7UBlruu/cn8wnb422aYI00r2IN8dxvrPWhaEKyNNuovCJZ/E0Ga2Uj22MiyZ29zRTjha
5Sc2MPVSNjEURe8vQYa1jhGo85TUt3rlsSvBAycRpFoamfYpSczsAwutwGVrM8eJpGmRLjxhXuQq
UHaIQZAPXtbYxEwRwO3V25J3CyNEuZWXvLDjPNDO436w/LhNrliK2iXjRghMwE+sYgCd3hu05pPW
sStVFJdR7HsrTKhaoZgKmYJcQ65a+H6YAkOsgstQGdQalM4srvl4Y2hJY6EMA/GqvLYiHzQbYvjE
CtNMAFMOsi0KvWbRRPk9ElF+XoYkP59qtd5eQYITXutaB2ojb4nseNuDtsCI5an2q9Yn2rKN+i1l
Nbv0ORA2C6pVH/b1ugWxKUMzTpchajQHlPTLLonImpuj2s6FJsFyzFa68pGlee5Fj+vODpuMLVoW
ypD27goExbYoeXUeu32wKt3hQx827qqLXC5bxDcdr4iMunzYVA2/iZsstUVAo7Ub5uhLYpLrEFOr
w33lRLrnO3rInR7nsukROa+zLrzIXfMiAUZSY7Ut1YCuu9y3CO79bU2M71XAPImo666iTn3Ky8E8
T7L8IxOZPaCUr/TkpkTmcD2gIXDyIckXZpq4jhAqXQbgT7dC5PJFaw7hpja0jyhpA8sFy2KRNoHU
Y4S/VrrTgOYmiyZpL1s9VVdpu/XctrQGE5RTleagJ4zF0PqHYnbNjOLbwAONw0W82WRmA2LRq10v
kVoRtZvpKsq4nSjgZ1mWdhujc9sNitMokU/tJgmCNaSrgf2go1g2SZ87aer9DNEA5tqg1eVmKlTi
9bEkjX7u5WQXVKS2jJTWsdTystgIkYxVJIrNvl3lOy8jg2OUfb7BkZbHYCHF3Spgvl34PN9MN6Yi
ILmtNV69qmnnN+fAyNmKhZHFu6QdrNjT1SahbhjLqdoknunUuPzqs0htaGymz4q2rA7Xek37kFNW
LOrSRVbtpZ5lDK7aTN8xFQgYOxggfPl0af8DRR5K3Pia3fXD4ctdDWmRnH7s6aKgwUrpqF824Ovc
INALNqBrub01VQvhDWsPbxMVAzX4k++g0h+qLk7STR4F3aL3tauq8dQGDA9tcKqyM5Yd+A+i0qg2
onYTeF3aACZqg5GFc68Cix+BvZF7WbVRLqslr/3a9jG8+qnQxhdmbKOc+boTDaAxukgsIj0ElEao
plqXkAE7gSYJSO1NoXdqQ0QAitlYyxBrBot2/FsNHNwhMco2BjOzjcrqQa16c7A8V6AVyIV84xM9
30RpDABPbb3Q8g3oJ8OKaMTqPFVsqpwVm6lGi6heMV7bNW6LTTkWUy0uKupUeve9GR91kV1Vib8J
MDksvqkWmAHMu+nS3sJhHFnTavNA18HONHEAaVyImS9DTiInGGdcjUutFqzLVm0SL/0QG0sv8vPN
VLCGZpuMZvmmLd1Ni7x0OV0aBq5sAWaojNLPTGsiWPhpmm3McQXhsTY1U5oVTkfqO/BtVgvRVx/y
inigw44rM0TKf6iO7d4PAzsSCZa1lqcb4WmwFsqxOrWnYmoOmltIVqQi3dYJmOHBaIihod6CEecu
poWjgcng+G7yzfcNFctinME0oWku3U2tcLTJSZgAJqkfx1LnTbYBNpFtQj1Nl0ZtbPJ8KDdc4+Wm
CERcrEwaAivRbxhtcSzrPqo2oaoqsAOgiIBQ7EKFWI5+/c1UAE0far1RwVye2tNtNF0UTdQ6ogcb
+bGfgSI0OFO7qvWk+Db7tqEkybpE913WwdxyCutuX6W5iIGL16CbjBfDxndlUgTA55+ebMo433Rj
MdWmB5sO5DB4b3rLQ7Ak9LB2MmYkq6kFWbrFZqoJUnzL64o7U6uIwNXmIA+lsh0yZmdaGtihanRJ
QJ3d92BjbdY0cLoUBnCV1gQjVT59PSGlZkc0i/bvdnqtwoTXP73qqWjHl/7UnD3iq4GtmhQ4OvzB
mGwDbiZYhgq7yNG8wlhxcHiCmU2TK+UD8+xw3oL/zIM1WI7chbMaVuZUzXv9IuChsRDdtepZszZV
k27ciTmJkS+ZUxXcuLk95CATKvVBm9CsRxCfVYeR55kFWNKB3yzFxCRBhAOrVCKlq4iGVlQDFsRo
TCfT0FcQfdnmafhTMxifmGpT4Wf596GtiaOP/EjLDOCMwLJgDT+23bZHS7PWlvvpjNObainwz67R
gxW4iQtbZ6jeT3i6ycqikxn4oOzW68HC68H3N/IXICC/WE3VTiPKAp92ZcUj8030DmhgrE3NzivA
Ak2CsN5UkH7U4mbd0KIGvg0FAakPvGmstli71H05X4TjmjS8Ot9Ma5KB/22BW3r9bH1PVfjjQYaM
WsO0pmZG/GgZY3z+7LlpZaMKX2KmkcWzxT898/QbOc6QlSaZb03XAt8Deko70GADah4GOHUpjcwY
rM7gmTRRO9hh6bugwI3SLxiJ3B9rs+Z0g0SKQ6YfhBkOMZAXjv1blfVF4PmHP8702PzXJ5XAv6nP
08Xxbzs9teCvFuz/KNTfPgUnsI5R8nL+0Diax+96+tNEYxTkcaizuMr+z0j9IujytzdfRGRexJ8e
QsVTRGYMV/w6HjMLYz0Lyoz9DiEZwzgbYx9wDCEYJhjO7H6IyMDG3jMq4M9LwF4rXehijNUcAjKw
HYHAEeywxerw1wsO0RgMu+ohKAcZhxBpgfMOdP7fRGcgMvQiOAPn8EAEHQmIlescUhnhON5ZcAaH
RYrbiN3nRF2ApUM+d3ms25k/iCVuDP1zS3PdToZCLKe7yASbeLqrFynZ343j6HD3WN+nh4/1xWIH
HgDf9posP58KM45zcPs9tkXX5+d8LGbXQm8Y/YPTg1q5NdKqW3l0KLZPRZyJ582AJtq5ilYiF+Sr
l8XJFjYkepY2NvM+RU7b+nypGzn9qvPqLkqr9srrBol931G8CBfR0PZ/sSy30gpDYMDrFkyEVeVK
xAdqx+7gnvd97oJ1BDUjE+556npGAa68h3bkYrJpmlBGPfIcyt1eVgUJPdtsB3zexZjnCwzZWudT
2zfqK0256EcWgZ3chzQFR6qvtvFY+G7HLWDcFDx9L25MzakwgkJtoyzSSjlVs5Xw2mg73Yu7TnM8
vwsdz+ubRUcG8zIsi2bhZa556Y+1oes6WQimwHmyVCUpvwiUa9dVrKJlpPkKwg+NumzGwtUiKHje
S5alrayq1qvBj5AYiZ3lnliSqrrEXjVceplGP2I4QtfRG9dbFF3BPvpe1l54Wfk5TxLXRj7ouTdR
FJabzre4wcqbGpyONzCPZpUG4Fiark3FSCtSBKG3nprGoHs3f9dp+qKYNStSKAUGMVHg6Avq/rw1
o+fFdC3TeffsxnQNNNPPB8xNcgnG74riNr4qSOB/dF2NLUtqYKughv+xK3twEbUl2NB6Wy3zqCLn
GOv1JuNtszJxHlyyLjTATTioG70DTzDTIv9rFHPQbTrRnGdpjmylgx8lbMvwy1SLH2tlqwX7a081
SLbQV2HsGw6Oi8DCPGVL4bsQSZzabdqwJYTAwL7GEDNoBj+XWtn6H3kXpauhaPKV1yHzJiubQjZa
Et75XetUuZ/8Vbk9Bv+vFlywSne3Homo7Va9u1A1BX9s5oI7DHI8mIRFryAGpKtLv/fVJeKFuuzH
IucQC+hEkS2mG4XZ+xjoBu5ofsWkmWe3vO7AARD/pYdJ61uZyLXN2EzTpvEtxQdtQ2r1F5AnTOix
WaS0+FAOa0yG5HxgFQGfY0TxeZjGkWdXcBSAQ1rwmU8X9/fDEv8Ap64PkQZwOipfM6y60UJzybRb
rQJnVMRdcpl0wgI7NB6+NHELKmMOVn0qTa+KJWbgzfNY1F+LgXX7IqU29AieX/EgAqHyYli6FB7t
4s7qqN4vY+4FH5SrdKn3RXIbtN6qC+vuK6hClzzNl9HILaYCuJ57zkY+MjWTiZk8tQHAK3dIIWxS
4HBbNTi58AvKbRA3wzfPRVuj1I07Pxg+0oEFXxNTtA5ibriFGEJyEcDBuftHm3TYhjRRX5+JwmOx
fww5Is9C/5B7gGA3CuQh0DEHGATNLPTPcRLUEBcw7yMjiNeBALf+M32xmvTHSZWcimft+aPP2v9R
nfeFIB8YoVVHHUoG9LnOvZuc9d0VOFTCz6q13KRMLFf1rhOPME8FNgYKPCyJtimEN6ZLCfjBiJyq
5tij0wrXmZ576vbY4+k60wePyKnH738jT4uLHEygj71ZgNXZqPZDoBfF1jX80GZGle28qNl4HfG+
JEIL1tR0k4VXmNmuOa8CL9qViSrHwK25MuKo/KJpyTqBHIJ2qD523pBeg1HAbhK/vvB6Xn/rGfNX
g2FQB/Oq/pY2OcRzi9K/SljprQqPYwsX4C8V4GT9q3HL3koQ6rZNavYfkyi/5uP10ux8ByWDu84D
ln4damRN12sR8kVfhfrSTSL/L1xdtT24Ktw+1cCdV1AIlMBlCP+tqzALPoM7tjqv6DBGwr3gL6KH
9m9Wnwl7ZV6uPtiiPh42SCBHEw6tFeP9Z4knQ0jM0kBGcBf+X8q+rLttnInyF/EcEiS4vFKbZa2W
49jxC087CwFwAbiD/PVzCfmzEndP98wLgloAO5aIpereopO5GV9g6xJ2Nr169uQvhpHgzKAS99JN
IbZyOb7aeeQj8Nk2yMiM7oWl1vOIBxb3ASmWY55k+9q1s30xh8NNz+issDhn5ZTefdIbD935Gsnt
eezNLPzqXLs1/uL/MJ3R2Y3YKNY9BNSTK90hf2e3Bd1ndShWhZzSl9YXp2B+uGlCz5Xv2c/GlTDv
3bWfyG+uMsiDH9JC+FUVzrMPjMDKUc4c8WtTD5gFZHlVeQ67YYtHcj0ID9CCuYd4dpYiesnee39a
P/tZmq91JjHiTz8ZNs49qTtvEZaRvbfG6fcmUs5WuH69/aS/+WaJsvdG9Knct7pI7ng2jl18c7mN
NToqyxMZENY0Q43R6D8PKyL7YmVkWGqZrZMpH79g8xQLJ3TqF39seczbcHhDRO8wZSlLY5EBwcGt
juO+qeKWRvXF4UW9sGj55AgtToTZ5OlDQlrffeK8eiJ9IU7OLM02IxHsVDfP/6dx0/wTPma5/bwU
P8FIH7bbz5ttN+njN6NlHmwzNaeWHM4OoUoRrqFELovASw9GZ3q3JjOGNPcWgJq8+/2TM9OIzv/7
kxwAzPv7g4y7k+viHQfRXGQH9dyDTw8y0oAWYbVr/eDCfmynOnwIAyEOTZb0iOjjicaR4HtXuuED
jj78UH3oQ+ibD30/8WEhKzIaf1y4o9/8jd5Ng+958hevo0vU5lMX4+F29snHt/bam3X21FQrAXhM
HLEGAQ3zHTNm05hvm+kZR+yOHpIrHmY0yuvkoZOUi2pi9tKSOBRXeabiso/KXTUfigvp2htmuxxJ
S4h2GeYPrSOukpxVboJkH9eF3HH6OrU5EtMj3eVV25wGMqhFy7PiO8LNC5H4+rXAMXl18/Dpj4Qi
PhP628B1s7h1fByybrJy/+M0MANKP3+K82WXIMBDUNn986eoulEGWIPCH1aaI0QSU6ciK3OLlM4m
74j1xQhZdjdQZPEU9+UjH//qi2CXNCI9+H6NU+GHqBIbv7AYkqs14kH9EKXjEkn8OzpVZO96ObBm
yiZ7OvfcWWd6RnezSpUgZPXhZ3oDHy5OOXFkVSPcQTyi121VN6dsSt8bY5BdpHEp/J/OuCD4htPp
bFDI3dO4nsehzPf7NMbbOEbZGMX//qT4f39SAlwO8VqdyENZcNzp/9zyUtpzy9bM/UHLNl00nDv7
7qPxG45vqpHb1sPpUKUAQnGEOmcXo6pKfDA5793VxKl3tHjmHTPES4XLmoM3dt6RzI3RcyDrEENG
Qu+TwVh1hABlTfiq7SKr3cqJB/nRlr1YclK8VJo7Wyppc2p015zcuTfrpeePd1ffTHjZyeuyXe/1
5GkiMjoHAd/Vg3Kf3GwMz7OtssPfbMj9kSfPG75ImY8rSaxq2wBmtzM9oJDee/lH72a99dIhELuM
NPXm3z8bx/37A4ASVD64ioBUz/X37D8/HBawJBejXf/I2nJqvFWgonXNRuuQh9VZWbrfGumqCpxk
iuuyG5cp3tezyK/y7G3sIuPjPVL+27EMLQCqGO03YyR/m8YYjC/HWxiXrRwA1VQ10AkzTIKS8iJV
7aQxAiRjG+Df1D1rUlavQ6LSRd6W9qPNJqAKpZUcKmWLLeFltQ2RqD5k2DRXziDqR7dAuntsWPo6
z8iywJ5n9JI0u4Quqzeepdy4HariO1CWm0oP4wvvkZKdrGC4d3I/ORsP4EuHYy6EiFvzdZ2/ntrr
7D3ge/jODtUIWANyOOvuw3JzlKTLl27al8gmuM1DpOUMc2CPSEywR4CuCPBjIQCQs+7Do9UVUKQ6
uVTz/ZFOrFyTJOHLZhaNjudBsa4inP0Cc+NMP+QSN7UH42h0ViTEcnJE82AMt7kKc3EtiRc7jdXe
A1WxqtqwPHapxn147gWkkEdFS7pDCnH1SW88jHEeaVxvg+g8sp5HfkxrPIzeuBGur9Ma1afhf07b
RPI/9uzwb192SgAkR85grqwG+tSnPbv1uS1GgBZRX7xcOk7gy7ibKtzQbVzTfScsdkasKLAjtBYT
wDvIKcTG/MlRhCwIFld346TnOYznzd1MaUQzZajoKSdusebA8R255yoCLEbeHdXOaKbBHY+ZUQcK
QLl0sHUMfElF4psdUVukcYM820wOH49X8/ssDqJIcV0XdCXTlarDrkXEpKv3jpBVsTRd0zRWnuyK
dGUEe/Dq/W/ON7dxtjC8TXVn5StUx8N0RnXtJh0y0m3gIs/Y5PLQlOW4VjizxwFibwejMw1FZEHH
phsOwV7ZY731AS95190cWdS+z2B0kaIRCqB8xMHPWD9BBPgD+O99uvyDUoJ3WOL6hfs/Vii8F+HP
5S6NJgFgRmu9ZU22ahG7cIGACKulIwErMXvEbS8J+0gfw1ej4KWCq9lTxgIYhGya3v2Nzoyc+KSP
/XesJPOs8y51nevP+a8/lIvgV4AvQaaL5qGYG0BTmO1V5+uZYT444Ap+06RhkZ2V2HsdWWh8LgDV
5vQxAhZi2XjS2yDJTh/LyRc7vyIVKAGwakfTx3kAEBHNdQAirhgwTHHeNOXGnG2sKOvmNKG8M2Ja
AMdMcgfAoTmYjuzOu9VE3m9WE3k3Vnt2/jTWyezySRZDsZ2U/pWMpDgzm5XXxkr7H5PKnK1RGWMX
5v1WkPpX4TTlObfJtNQRQVYxBreyWws3XfbzyVH0TbYYyUhP1WgD/d1QtaJNkr42gbWoE+a+TFOy
TNNKbhLdsSU2F/bYVy57dDK9itLWOhmV5lriIKvYEjlI7HHdQFZR25VrZvF+QR0ZnSovCk/B3FM0
TWNEU/LtzaCzyDtU1oTUG9xuejNJ1wLDejMgVjjFrm3hsMETb9r1dYXoRobTnFDybFv+93YM9MvY
y3IdOHQEYEyNL0knT34XDpeMsf9YCB06r3TX52NOIOHAi6UHqR0g91AdDC+h/HQmCwoLeKGyV0AK
e/2iGBt/Z/e8rGOXO2ivfT+hdNcHyAwSBrAYNaargzFdm5qqjRg4oAUNqzZ9UebXAzSKaVWbsGX5
ynxVEumrjbSafGW+SD7ICler6Av5EOFoauKutwBt13RPddDx7U1/C+EO/zMafxPLvblF9vAkpuYi
SRlPZcafMqFXQV9ML8TJiy3jhYWtuR5fADoE8hBn02MWDVc3awr6Q6EtsjCXIkS27XVCHX691xud
aa6X+z9vYjdnc0W7Xb8+ibeZw3nmT5MS3e9bV4SnSLdHE08p+PDgWNnw7NW0WgEa1e4jK4v2Vjqy
lWWJ4qVx6yPe0DCC0DMfbPHCufSSuEMWO6qtTh4t9ONA7Hsy/6fdhhZ3zVjjnjOLxo0gBbNXTl/G
MhkrHMd1ce4FgkjYLctzOhZPvdI2IEYyCMETUvrOLfBsGhfTtLMzACZP3SDt+5v+5mvm5DrBBBaV
1/mEHPmimVgNvFWeXXCCdpa6odFKRVRcTEMK/joV3rgzUjI44TnJXoxgxrAgIVu3jRoE+THmn+bR
ZWajWOC/bSTgWv/tAQJHFLsJkiOoEopo8p8bSaazpkiYVK8tI8U9zhPsAJxlekCCpViADRMtaUOB
wDbKfzIbQ6vot6bx1K4Dg+qxjU6dn/YXI2R13SwJGFgbI1q6cw52oi+SFolaZJn9s5JBuu/rkN6N
DiDQidZ0WIqoS5dupeRyqEf/rhLdMweUdSWR0l+20xSdZtAOQL2T+xyWnrg3On9e5sRoIYaQVBsj
TaPXzTlC5GSGXjWXUQJoG5dJ5D2EbFqZX6ogWDHtzGcrIGz7x0R27AEBuIUv0+HReNRejotnmcut
EavAD++HeYMyouPmXgxk27DJvancA5m7bN1wPPpqHI9T1eJ85DB7WKWd1S5Y2JX+0pgay36NVOjd
jQDOLVIgV+7kWPbLVGvnwoKmB/Iydy5pNvZLPffErJNJSA5WBaTnLsic6B5Yd4QAc3YG+A3Xvblp
5nux0SOWczbSxO0V4m/RLvSz4AyI7TezdDQS1IFeWcXGqYd017XC37IyeWhz3RxMqq0lZbZlUZ0g
yNIxkHDQWEXykGVBczDSzcOk6syojzmMB081gOZ44uPbumgWO+I07NAmPz6pjRj0hB2wxRrhtmSa
9dHYku7HbbE0vco79E1Y+8f5+VahyPYuYgz3EZR3vqDDwXYkgvxhrnFOAQBe21R87ZjXg3pVyb+q
oj1HuZf88tu3vhx9RG8dtZLIfP5oWue19KPyW5r56aLERe1eAQ6/JJYbHEZgbQ8iaIMDp43clk72
EGalOy3ZrDOGMnz0WcFPvQ16RuzrFPCsnqSb25FCl/laRv0B34KHMGXe949OnoqrRvyvM5taJzhZ
YI7sfDsPDxZruikeahyJOmrVa6OMHGSel1WbKDD5Av7ABQWR0dZgwXWtnS8aj6ZLy86itcnwYvWp
H8R4yq1wUyH5tr+tfwH+Gms+YU24Ln19c2lZaK0CB+nhgWc58OX0xUm87q3jfhH3Di6poNECbmcr
d1XVuPsGIP4YD9k5fNnWdXYoui44+omHhaAKyBa0R2y6YUR3qij9XT03Rrw1dWVvBjdn25uq87Nh
4wJ2M3116qYDnBzJf89mR4IoylkjAncOLeHHjp6CTR94VhLLEFwcVvn2wpi92ZFrJva2nSIAU4lN
yMF6dHs32oi8nu4BESv3edY6686p8eUBE3fR0CR4rgL6XU+0/KkyNwYiHJf9KR3vrKrWbxkoNzEB
GHc54jAfh72sH6UFNgfKjzzkTVg9StHxld1l2doYXd4Gp8SK1sZoVKkD3kyLg9TWiJadDzuagpxT
DFmrFtOQP+XCzQ9TBTi4osARrKvGLlYcMMody3EptPEqHBmbrlGaJpvN155NKEh4JS6NNx8jYrn1
NyFIqfdZwkgQa6/m94yLFy11BJJXEZ36uVcRbi3sTI0rYxgyqe+SOrVip5iCRZZwLCuhHl8IwY1f
B88g2yS7VKtm5kmAR+OJ6etU2ja+uERcTJNaTx1IPWcLh+VLS0u9c8b69WZ3ay9cDUqTpdERu/kr
lFrgoADAvt7kYOOMQ6r+amnhL/HSGbnnQNAfHWccFvimFN//wUOltrMelPfieqO8pBFbuwwJByMJ
mv4mzTacNBAqmz2lYwG39z9pto0gPf8ssL/tctmJc4dc3/V5q3JcVnQwcxU+kBdl0+8SD4nGRBXH
sXWsrzRsFnU99V8Sq+kvtlOCiiytr15J9b5ycyceZi8BQvJGVEytjDUXrFmyRgEVoRD6NFgMIvP8
7LQgWM8/zTT90MtNnYj330CAAbxp00yAOhe6ez2RS1eA2YlPhucr8Ps0IlFhczEN4jxHrSRdtUlz
wpsVEXCvG9zsGQewP5rj+FdlPlK56QlCQEkqsIX51gxMzsqzcvsSKXxrOAm2NZqb+ubKHFqcjSEv
HD27goMWbXoFTNcdlzZZIQYLrpnv5z8bJMUcmfwMCrD7HL9tn2geAWrkdNNeg2G1C6xYdwscEq3l
NQmR8/vIn/onOw3q+z4Nf9N72hUHOcm3Ii3cCzafhZ270RdHV9EXGSaLCMzci5FEErw4fZIcjEQc
nYIiWAEmPbv2aQtClDXlGyNy1283ggdkaWbzx3q8D4gVxDRMmnXvSLEiJEKMK6np3vZwI6wDx4+H
pGVvePYeeidLnzwXG5gihbu2uawO43wzl225aWqL/whygLaxBHePyZRam46N4x2yJ/0ln0KgQWcX
kfVL5Nbs13yw8In0DEk3UvT/EYX1/uEwGaAaHEpbePg2uc6n25iLfHTqRCp/5TyL/R78ese1mkvW
kuxeNVkVI9vSXoxOBY2DRT/vNkY0hskNPo/SlnM3yqi1HqkPqvy0CHVUgJXQ3TqICRcPrp2CXNJb
CGUGbtuATo0mKWi1ltT+a7KsZlemgVZAhZNmhwrf7y5G9MoW40z3Nvi3MWYePdbf/v3wjReKfT58
z2+DBWoR+I252OHnv1dT2w0bCnf4RvqyWBepI2IQCIKDMzemp1iObZ3b7aUGfHlrdHw+VAwVaFtx
2EXNJrBQWcEou4yD4YMCWPusD3AFkikuo75z+tTrSU6uOv3R+//3G0i9bmk6bUx8hQLIEDMPcRtz
LTZi6olsZwIqRsw8LX4TjfXmfBvbyj6MPznfxLSp8YNyKwGVzwn2oZTyFI7ZXTFHoE2TqspdgLDm
bugcpM6nqDz5gbvwiF291dloxcBWtDO5itwpMIbvWOhluBe4bix07//IkrjBp/3DzzorLnIt7pWD
JdlXDbDCOi9f0hFLvsW0szEi4MVfLBmUDyWZKgS/3CPKEhQvPJfNHbM6QKSMKCawXYdkPAyiH7+6
5U9RTOXLkJflzvVALzFzASHFlzK0m3tjHT1rEbGyRqLb1rhO4Dcwk9kFT9fmN7iK3rxC9eVDF5XV
pekp+P2MggQo+BYQeGdZ64DuilwlZw6yWhxmFX/Dw/GNh9J9dG2UU/C5w9YNFfVrGLxZbcDePg1M
Ouc/kpbE//z9dwPfJ6iZghpgNvFCk9T5HUTiYtW0Ir/46mucRb56TuitGyb8EYzzZdd3yc7y3WTH
+uqBpam3MZLRt0UX1PFNBgoQ6HGkr+6GwSu2oy9wx2OeLMCY7pw4SKZm6/ZUX6rKV2cJenha5+PF
qEqpwQe0SlC7Zw9j8Ej06NcdEp2zKgCocN+w6clIptGJowBKRVSlB1RhJQjwlsHUBBvZJUDkC6R4
ccgEPcFu8z1FEPVZc0RTw2J8QgYw3VYiEAvW97Sd0zgTWOlBuDQP8fWRN48yb+XG8+pd2tkkptiW
NiKampOXq/dGZR6JvZzmvxnY7GJGBPMI44zKDW+Om/jA/SngekE8e+c8th+92liM7JIpDBdhGHzX
KgJQJQJN0tL2sbX986c4gBFvOj7GE7Jve6OR2I4Ot5BBS1KwLRGnQ/2Rkt0DuWZ9RXmZVw9r/8lI
XXvKPRk+FSQpHuyAnbzZh3RM72zb44uadtZXgCv5xhfVqhmQVb8AOFhesFaLhwYfCMts+mgJNBUb
ZBwpUe2MrlDRRrbFuEmE6ndWYnU7S479LspJqOKbbHo3n3D2NiKufUcWZQDWOvrueoljCF7cs0Q9
mfCvCfianse6KtYyAkJmVLjspVHzmx8FBRccKDHheOB4J4dTuvBrnKDcWTSNPbNuQbR6mJEI92NN
eRC3fZYc6j5BaY8/3ETVoqSCQfXaU+LtwJpmJ9OUus6O4Xg2AqKBXbIMPfZVdmSai+sUXmwsAQ9R
+8NzQNSZh0b4MoHELg5YccQFXO84l0N+NpICG2ufIg5pJNOA3V6tJ+BCcbyAv2k8xXCWV+GiyHp2
KOvxR5P07lPmq9BIoCW7T8KafpPA9rtKTUHIU5aBqDqPM549wJxLhF6LZQrKxj044Pa96bWDnq49
owN+3I3tIQewaGbX/MYV8oOuBJvN8IYcD/jqQuRlHLCegMI8jlsNHueehAlwxNaYHLuhmFYW8D4X
WSi+9ErWPpW0CuJkqMU33fOfAvfJ77R08HXWLZBLXMRez3HpaOo6DrK0SAFL6/ZFZYVvPmt+JWAS
vaAaQhR7yimeJNCtyyQEiPLfDxR/YxyEeFOZPdeuJAEWU5g/pYUyP2HlAJr1E2sTOzZb76C6apEP
Ir834WttAWGvbDu/N1uvsRa8ebfaTv5uvY01VkL1tiNSPfzTeDOdGcBAGF/Quibjrqy0HZctK+NP
SCYfNUQGXIZBK7sGsUIRDXuP8GaB+/LwpOqkXqSRPzx5uLR3SNJbFjl5HlfPE9iQoEFLlBWaRUQK
7VWYuiMWSYg+qj/ESdVWh6l15DOlEjVAqnzT0TZapS3z74BZrMB2JP5TN9GLuQiOLUoJhABqPIqB
0rsmRd2FtBXBk9W7Fw6I511KmYfaBNW93cjyG7UAKUL5LefguSXZsYjQVST9/mvR+F9NlPvDtWjK
d9egT5yraxjpZzkoawmkd3DwQtAplk4OzKeQ3a6NGM503ZiGBwKY9sFth/CNFNPFx0P5ZrvVz4Bp
/5urii6OimR6BtoWUG7f7590APBYEZHuMRfluKw6BClsq+1XYcW8U1la/RqABobCOcre6M5r9/7g
gdNt6QjlvYLi3rWk3gbDYO/CqgLf1QeIOeKSbzqtgqMS1Fr54TidCeAMKymH7lIKmaM0Tth+aWqC
uzwph69YuNy4K7TzwgML1Ds1WK/BNL3gf1J/xwHgEExV8JMOxdrrJLtPkbQB7R3/nd4r89Mox+qh
VNWbFq7zzUk9e9mkDpi2DQDcTj7ERl/oNtjUyMmtdRrY31hK71gesi9Dd0IBimw7RaO4U6B4AOHZ
8AVr+uy7V3Uxq7Lu51iFKQpBdOqJJ3m6JtRyd21VpocwpcUqt6v0GUS0rwPKkv20MrHuOuqtfSkI
iL88W0g36y6FTNy129n9LkAWHgtiqtZdzdRjUwgsl8wt3mg1rR1Vt7tMovRKkKlwV/lWcG2M6ONK
jjMImOHGgKL1Qx2brl0IdI3TtRvNw912KncZ/20a4xzyFkVhbJmjaAGKiujBro+JzQko+CVZp8i2
otpQUmLD8cqfLvs2TGz6XmJjXui6tB9INZV3lvDCOw8U6rPFQjx6VVC9NWm9MGPKMPzVEVs+qcLL
1h2+ejvqglFioaIGoAdMIxxd29gWRXGP1fCRm9PH3LjzKcXo6256RMb6XXXTN5PzaKQhIQBz5by5
zvF/1ZlJzE/Qff5SuDZofjykS4Ac0y9dXzXHtgjPxBLsi1H5tEWhHGc82bMqjGoUuwB2YmOMgoao
ISeQDDBiREbE4/yNF9iiWTS6XwEWfHTzqT35rdU+tozv0jxDGMvp87vKoe6qn6NaoHygrh2JmlPl
ut0j6dLf3LoRGeIienazYLxTCNMV0QD0AUG1u72m43tjxCIb8flRWi4RPnLPiSPTs+Cg2CeIVxqV
NdBXvPqgfddNPh70xJbVylhxylConv5v2SHEGf68oKK6YBgiO43UKh5OVLH+xGCr3LKYpCjJE/Kf
SMassdaq+2EKwaam5KGaN/IpijaAm79Ls+0mzTbj2c7buv7D8+/jjGczz/nxEz7G8cyqN0NdTnHS
J0inJN2A9Eq0t5ueHnToj0ejMc2Yq3FjiRwUqj8NjZ/jFmACxWFY2MuoBs8zo0BgzSk3PODySGvU
4Zgl06BSFN1goagXDmVDtuhblNvro3DcsNJZTH4QArvcRSdUi0nuuSseeCmik1GZnsWRrulQzwQ7
xv8MiG7V6xKFJY4ialZeMZFzOp9ax6JSSx+E8s0EZtEjc4S9w/khi8eCvNWI837hTvhzagl7qh2U
ghvLxLl3kowePc9lQDqkzRZVpaIVolFAnYKaEKhCPWaq3GSFL5/9chB7itJDsRF1WBGsWhSlaHSp
nseJ8IWF8ikod3C08rJYIiaFmoCT9PGYD1Qe03o1OY13zBvL2uIo0a76AuD9zThNf1EiUdMw61G8
ivLwqVPk4iLZ+r3okULRElA2f7L9OxTxweb6dw9EN+WyTRyyAQDRWU+qRVKDFMUBd2C1KpRdfMVe
9gMAt+QnId+6tmvOORgR3l0S1CmuTooiepPT85BL514gUrICWIy+2ArVGjUtvjtW/u6B394G3VwG
KECE9FWjvAa1xDIcwWeoAkLq3SKvcVcmivOX0V1wKxx2icm1JaxL93zUe22nVYoQAY9bqwGOvREU
jMOB/Eod74gwc/ZWg5MQ9zJKnkOFGmg4lGZfxp47ywT/mXPOo3ZdAvJyoKwY73Rrk/uR92yXaCrv
ZCjDA8KN+VrUoDLhEwOZzEVCGTWS/GaNM/h0cKsRmC4i3W2K2nwvmcYeoHSEmDmqf2rgpmKj95Jm
WrpMw21euHSlf3OzUSwjRsmn8cUaS8zW0ne3DIWviiz6ha09e/bwJwT5q/6Wgqa1yv2Q7VuUYjvm
TpYsUgCL31BLJk9t/zu3bbmY2iw6+WlE7pu25vhlSfWcyeJY+Jn/vcjzn6U11F+CqlL/dfSlnxBR
WKrwajiPOAin2XjJi/dpqWp15gR5J8cnmxbRpfa+hm6HhRc0v3vaR0A6oTLVNzDZVexbbXfqUavz
QRMHlEDosylb9eOwZMCPLVyls625iBiRN/R30Vh92e4qrh6iKcz3icOHNau1uuR1Vi80oh3f3GJ6
4J1q0jgKt4oG1a/GV3+5Yx4+W4CmLwqUaN0i+fML7zu2d5bdIHnTqfGVBeWlAdP5sZ71DCCiZeq5
42u/r0QiTwPqiF2v/zKb7LUpP2Xu+yYugASXPnCi6NbPA6/dUIlKDiiJJTZB3uNkCcILcpWobfoe
TA8GZxm1Sb8PRJnigGTrYW/kBNWO9qmmHbISWnw2GBfQ5zHEOLZRrVdFqJ9azz/bM1TT0AbBzsn3
s8oC2OmBqSAHNS4cUBaQ2IcwaKsVXmWOy5BtK1AXuf7RgvbBSUp/BWF1EUlovYAINZerq53zBJIN
1n8HsbiP4TyR78Pxl7sO92nq/ap5f5ncMT11XjLcBVyXpwZwqFimfvlS17xdh4FfbKy6KV9Y4H/r
Em8482rijxHg/kY9RmV4B9IXqMnzoHLE7c8jdbL3mN0+c3nnuahEEknl75AlrhdG1Nb4CNzgScxE
5rJOjoGg1Zd0aPPd4Lj90uhRlOeUOE31xW3HZRlNTmznau2h9su9i5P8vhmH35ubzg5aVKyUtRsb
l5vBiKj+NayAtQyW5YAycZoU+UNUldEKxw0bGyXvN1wU1T6tRrnNcCy8L4Bc2Ll4QO9c0XXgNhbO
2k57YMDEVKzGQuhLnkfJQoVl85S1Mom143QvNmtQx1aM7l8kmXPASv6sVbMesyRh8UQ3KJIW8dgd
k7jLUo6CUhJJmCRov3cpf3T7qRS/eoAptiZjphvkBZIue7Dn/JkM+X2C9e3B2JDRudrcmczzYTM5
ub+Pi7KaLVF7kqzSmQONMkU+aIgRu/OoC+wgDjko5MMAKp25HW0aWGtvyFHJNcY3snuM7HSLY3z6
CwjrLUsk/4ZYiIOFQmdHlO9z721QcteFIMFjWCOLzUEp/Sl8lK0C9at2KjueSGldQmeSmxaHART+
Ac07RQHWZUXy8Zus0h0KzrSHxs7cTYBIXozAZ/qLlaui9Nxflmq/SSSXn4MOBS6rsJtOKBY23k0u
UVs36bx1ZuVsB4YnX+escXZu7fCD3Vb5CqCv7Nkd8q/gL3U/gXJZd5nH/hoz8A2VP7KzJzRWmqpk
d2nduw8By1AkeiT0LRhecWQWY5yX7nDgesxG4BLUsJvzk0PJ9MEYgAh673nOqMHLQplle6T+uR/a
b7WK9EsfjuM6KD3EGmcgVut4S7uzoi//h7bvWpJVZ5p9IiKwAt027X2PXbNuiGVBWGGFePqTiNnD
/L2/7S7ODYFUJcH0dINUlZklU1EegceEWGFjsy9tEQOuhq/HVjXpUJ3aOhQPVdA0N1Ekj+boRQsr
3WaNBJl2bCJ4h8inFv3IHdGekU/AR8EBopxBUgOTLjLNDLH8D7CVbLulBqr8RXW5ucu2VRptkCuw
DmnSO3vkgujG5jWeDHqqLWujbZ8S0pOFXnXiaxPyW4xvR7jg2ipJkiKC7hw/SKsLvzeDAUJSyOxn
fThPCwMt+YEH9UvQ2NYrb4xh22Z5tFJNSrvW1zT80iYr/iyRh+T89+t08qd3H0EZGYAhHc81qP4n
ZooBxSoiSak9CZpDriiwIFBaDt1FF1myr0UVrAHzLp6CAssS28zcnxy4wLDBj3j2lcBj72RyxrIA
7oznT7yEkA4vLDK7Z6gHNU2dApi/n3zHqZ0cCuE19HT8iWCSD22+SNP0AInS4FfVGPu+LZKvTd3Z
Pmvi/GonlbktsO/YhoURX0Og3X2iFeHXDEySEItyNagTboIoKHAaA3ATitbHnYw9uWG8MMfsfASi
/lMCqWCE66xnZftoyWS4t43jgHJx/4EOC8jc/UaJWLYF7pVOUB4QlNA7GB3CN4ENOKH7ZCG1u0wg
aMRfUydYAGKWbAAUqw+jygwH2QKnVYt0ZDMeJktuS+qrTpHWyEQO0vPDzAGSlAwnhXNRcBh1doeJ
uWsK4Uiw3hpib0E5AqcZqtFYgHfeo2uYWHR6XXswtNI9NgmB6Ccogc+gWIaLcRf0K+NHkMicn2pQ
pjEMcuN2rVvY86tBdRLiZxl51rObciz104tp8uhnK8TKM2v8Ssqw8IkEGAao5G8u5Fe/UKOp/djS
nQddJoDzJ4ycmtjWtsBN67tET6KTA7jA2h6EtqeR/RIFCKilANkcEaKjB+BD47WWDeIJWoMc70oh
fwXQS2xsfEGAxwPeo4ufRUKdFaPV+yAEwtk0CNvW8mOQVEiBChIDVWqyaVA8XmncNk1XCkxNPOkB
dOY7AIA2nU0zqHYNEXsZmvCb4XjGUVhJvB94TLHYRZSxDrCWrfs+3NpjDLK09GLhlJJOMUjQ4hfj
fvOZp85SQAQMMFeDfOHd7zrt5Nembfp1hXjK1nNid+yGgFlxDe3kS+ZmAWQdwDGoa/MV8ivBWXWp
g2rSLF0j8B4f7/rt2jT9NhPVKpcPSWvJQzQKtyADAhLEeDYfVF8ClZdtkh/xhPI67Nv0xzwZAcdp
4ByNETrvEuBpTS8nR7Mj5rOyylZ3jhV9DKu+3pkQunxNBrpGko486r0b3apIPKZmjySYXdOtkSVk
qQ2mtdJa8JgLXuVbgfj7Uv1qDU/mWyq9dmoqa0b4LjDkxuHNb2fcmvWBDqI0YFzoQlOLjVMJ/OdD
UPy0pKsdayrdk1rgRsaauXp5mta8KArRDIjOQ98XwWksZxKoUgg9hupDHQFdjaUadpnhEjSr6Mjj
KHt0hvhz/4BdX5872ePo77QZfbPNYyotJNobcAOSNlrZ6o5YxndY+ntLYXX6lgwO/gFZNCyypvFO
TRIVz1oTrtQ+U+Yt32WID/siMdtHKCvzDQoRxGuVKAwSyDJniU2PCT6y1zy+ct2QL0CfPU0gGGC9
rOVgafoaa2N3nwUtJPG7BtvLuCm/OE1yDcdYZxdDwjDLnTeR9DGA4pRdSlRl2FGtrjcspPZDmqfm
wgNW5Wdjru2k/p0HuvOWF5Ajx6598XGiafc9n0050Avx4rNPXjbum54nLyrlAOzLmCNyEW4dv055
jZSRyYxwraxdtQP0Un733EUusVcP8O/0KXTgzimqThxbp2DQjKjdtzarVnXaGD+yotUX1EiGW4pF
EoCAxFun0HZ/zpruSXlUGcOGlaXPDU/LTevlbGekbfnQjsE35eGCMMedTp44nmnLZuRJVuNB6ERA
JCczlpDol9jXkxidLrH8tHXj56xnZ8tMy6t6+RRoYQC/qq/xaJtbEEX81PoYFwT4Iv7925/q7p/f
/yPcBpkfA4m6P3O4LUertVDv5dNA95VmQJabZcAkUWp3y66IyUERI9QZ1FKxAbLNFMp+NepXiAbi
3W0OunIXC/CHEJuA7hq0VfJIf0rchK4IHlUbaTfxmgQ5osIjtFiBjOORm9sU4FWXHNR9kLEPBE/W
F9emL7mXmBfV0sMeQpLxU8IQtYEoerDHc7tahrnrvIEp8tMFUO7Gaa2dkwF1HjJHmGdJNdQqSPpb
1HT1d0hs/IREMH2rEFkDdqGTr7HVMui+p9dEhuJcxGDPMM8rzhV1g21siHpXYXeaYQ8JYeSye+xN
fTimrP1qDGb3KMvc9GMIkK4JRVaB4133k5J6geoexjYxYm1bBs13CdXkh8zOOD6P0FoKg1bfDPza
c5O7r7a0g41rk3xDSt7eIsJPUO0139LMWqq8kt6ATy1FEV3duLwJLYp3fc/IIcjBRVEHvD6BUCyg
Bg0VCLxCi4KhaoeJ9y0yNKykX6IigECQpVcHz5XNBSkxvEpbJleW05frKgnsS4Wnky+C0lt7AoiC
hUcjsM3bxH3wAv1iAQb3zQBgZlHwIl8ELufY8Mh1oXtQks27757HikUpqnoVD228IRUEsvEEEK+U
EAaJzaj7EYLGU4WliBbQFO9ym/52Ou2GTfG2QXZ+KV0wFmRi+k1jNAuRRd4msRt6KPq63xJP2wdD
ka8MSQ9DWncLHejq1yFv+3UHXNy6CFrswPPmYnLg92qADr+3ibh6SLb+QsoJMRuXQnY18tZgg0CS
ELAY2jnRGQ6ZvgiKLjrncuhAW0iPfRjFN3UoS904aAkgfGNXommVzzLPWXGnME7CleAfCP6l9/i1
JDl/Air3yahoegH5W38uNOOlCA33bMa8PkmnuoIIAEh/FsfYwv2K9TY/6ix8oHEvd6GbMcgZs8I+
aghA09UQkexNEESNeatXa9VEFYGLx7E9JGYnzi1p+kWo5fmbrUEctdKhJ2/S9gSYpgf8M9QPFI0m
gmjqsQTXPOFRuMmkeO9XxgRBTIRrRhfVhkrCV80t8mUXyGdkRvJLmcbPWJ3UZ9nH+CUNwtgLUXcv
uocnNaDh2QZBkp9474pb5nXWqe/drZPaEfMhBICAng0I+mhEbSFx63rX3fMh+Y4cIzwEmF07yqCn
MLUZlLwWsoZOZIDqMSuOyPILljHtCtB7vNbGJrEI9XVqtGD0DHzNKIeqdlNroK0SKz9Mp67dYpuE
FZcHOXz0JiFeUJ6pQYX/zEVEocAqr6WMnYuXNRvsPlc2tX4WAhLXetx8F7bTXVHRgPtm4VXrir0N
FYC+MXY6so3r38J+FJ4rnlE4gR7LYGgWbpmCVpG0IJHEeKRDeiTYQgkeQtH4OV8zreXXfDxzbeOa
4aF/UF3K2BV1thHCgvj76AFwU3bWjOp7gpRwUbsOSoro3U7UpEIhADRdFg6IvCXfYi0nT9BEEw9Z
C7H8sYVSQoBvhl276vVeOw7jAWiy97N0rKTQReTb3DW7zb7U4iVSG7j6x0iX1KgUkP4uA+7t+7KO
d14b0APil9mW2UZ4EozVm6iykjNSiXJtcau8DFA2XdEMlEQhwivFm3lbZEV2gI5as4/w89+2EEQ6
WlB4WptSHy6ou1OsUExDf2iHBJJ5ttCfeHqrKgeoA2/IbtDji7edXVW7OKTNBXrJDHGvtHozg/yk
l/ilJymwBUZef42r1kLFGiu7Wki7bgGk0rcdbxO/LEzQ7RBF3aFcTQwJC218ZYjS91zL+EawsTD1
ivzyePZoYA3h1wgqXoWlrUCK5L9tkMoiPAvfwg53KKKkuDo5a7eVbM4efkqbxPTEpneAldFdD7EF
EpmvulN/N0kW/87JCShNBHLxY74S5J7f3MjiftkZ9QNoqu26TJvi6PXVAVWirFUQavUVDKPWz2tk
AsqihxB9hSI6EbZZNMeahHh2vga9sDgMg+WcTOBIlhEVxhdbyBNiIB4SldTAI3td66T8xiJnWAlP
L/cIU7oPeS1+gVuBByWy9tgR1+SW1W18sFgIBZKsk2cUGcL2xXG+xwYPQcto5NaImnZDQiyRQLW+
tUDp/qCAyS2MPJMPMrPFWOxKX1d5174iPIEECTzYuHD2yiK7maIugAOot7obpjt3oGRnDHFxxP8y
2Ui9IRcKOYAlEyPNvo/pVppMHnMOOH7PaPDk2HZ9dat+n/B4ISyxsEqke8O+SU8MwiEbZJCblQJ3
hfgsl0SwcqegXy0EGYEU8RqQ8QH9qltv0UKL6UnXu/wBZQAQMm2cg1N1qW/Zndi1rRGuBs/I30DE
+IWsCyrfUFA7Civ6ycZnroOaUbzTuM9MxGEl1cmuY53c9F2SP4SmoIhXtvUPQiuIELXGLw0pi1Jn
LsqX2MPKMJI3T1Yoo5Bb9JqNB2nEqG0U44saEM3UIK9bG8uhcjmkqit6VY6UEnvjxaheMPdBkQL8
FgcPlnEW5ZY6Pbl609zTZCkxNiFQDZ0YXqUGSX+v4PlJCxEABD8Q6+fOSlErhn51E4uemIX9dVQ/
DhYq/JiDCaEterCzKti71DNOHAQVf4AuIKAnEPOkaW3uUNpLXvh4YNtcZvkam2O25dgpLG3Smq+Q
afpmVX3/G/m5AUhlLFSw2660NFvUDS1WArFvPC7TcNhrKR7UtubcejxHtrrUYlR6IMYziUN3GyQo
bIavPH6vRvoFmJl0OXg1Flw6l8chAHokQxnFdUysHjzmpFh7unSPqN+Amj5IyT06hZttVd98MGrv
D5faQ8kKMdZrwGoESip1/erVKM6TuzZ76SBGuewyx7omNMIWFVgI4Lk3sTWAIgBCAvA9ELARZikW
A2tOorKwBUSE6jFDnmlRmna/U31GZpFFNzQgFWveNbaY+wu5KKi3+k0Qeg+hhVUyM/VvuqbJPZCn
w97WwDRZQLx8weQYmig1gYVg8kWrWfomdCjVo4haPwKXPQTAoz1Q6R2EGyziJ71XoQZHsnAihoQk
Srkcdd7nOzagFI3HdW1ZuoOJ1B4NHqQrHkISnsCNDiN/iDUEWJJ2ExgVFKxRkO+GtXQOHlujgYmB
VRMotdUzKWR86hHXQCikqZ4TXnhnmthP+P6QpwFq/iNd1mvD5OK2CPbIfGLRKj5YiV3csuyQAFak
WtUXl3VwbvgP1SBRpK9QPiNZum41XBNQ+heW0fRgJljDderTHbIxUw/Yi9FFGbBbsC+OdlQ9XEDP
W3dQJa4ZhR966pbHtk3fz1KLJyvI3TiQJxB1gzwsfKZTPInwvUr1bg2pT+i5OJDKQWkvvskMGpzU
AV8DuoPo+cWi+XByKoIXQBbfmhIa3nqBxyJWsO7NGHqxCPDJ7JzKcW+qr/GKvZnUw7aIPRPEeDC7
2pQgC99DxULPc3BM5BlZJ+uqSxS4soIovEW46410ZbrVsLUszXAAG02OIYQLEKzLztFtvKaB3KTc
BBcntt86kPpOUfdTWgUSra3ka+ohcMtZ4u7roMZabDwzEigfTJ2qrQ6Ne0aWV65R2KpZIWyKFAUH
E1Jo6VuA6mtfIYIKEVlba17wvDf8Jg7CR2BR2MqOq+CC4nCnniXfsLlCAr6tAN5vHbxaxqY6CGoC
VetQRAfAa4PJ7F2CIpNLTaTm1aofmF2D2KiTVEc4yb3ENIbim06rdBcQU4C/YWjM5wPiAXbipEs2
aNZNHcoIlECsttq1EervfVXTgmHUm+WuTyt78hOGcUZCjxyTwqFrHo84cdew9w1DpIVCe+/JiEj9
IGqx0CHe9WS73YomunYbF+pBWxuvFhCrRwQIgqnp8CzzYynidWbyuIJGGJR7OWRLN6mepsjFFj+8
IC6geCrEHr81hh2z3d+cIil8SdNh49DAOySV9hLFRfIgwJC026p+CqWsIPjtgfQE1XIeatUTtYTj
d9DWwxMWTahHB5CBRmgGRZfOTgFQFahbwTmPyU9jGOLXMIurHdMjZIRomLwSsGVWtqjZVlnBiIDm
EGqoAb0CK+Rxoc6VoO6KZ+sPeH8AxoLu3u3AW4wKsiDYaB5cDQUkeedYW8eq06UW6ASMqaTeZgAw
oQBWQZ4zhBKgu+vpS8T1YZW6seEFXu9a4joIsUTQHQJMFAXEMNakXbjhBm9X09gWoDO87RHnG52x
wqvXxQBkvLImHWJ/thzKqQmYFl5YstfXyjkXKfKbPerFKGc9TPJV1SIwNo3tUVXTRUJ7o5ytrjEh
sOgFkzUldbtETrfcTmOZQOKtQ0pI/QnJEGk+MqzJBiLiqMRBu0sHyc51xgZ+9JID0CfsSat9FBsR
T5rhdk9Z1b+ARUVPhZ332xKlS1GYsBeXtoF0Buso6EUaCo2qvsb4Vg4aP09dHcQKzjaSzYHOoc8V
Y8cMoHm094QnLso/r1i6xP6Zbby89zM3F1jiMXcJ+HR6CEMQv8F6+5EjOPWN8wgytoXlXLLAibeo
ubdvmiG7tk7y3OpJ+Ao+srmHHi+U+mgfvlZJ06wRa5drZQV4oPaRI6R7ZS3s6jGri+4aorrGS/ut
LlELyIwKfcmFUy3ijFRLFOOoNnWMJCe0eAe5p6g8hQqMjvvHaTqe2kZWmv4nh0+ndmbwNWqrMUj4
PgQgYb4Q/HlIyALG29PwxcK3DaVfi71qaY6wL3EoH1QrHnJIN+Xih2pV+KNB32Yl0q1l9DJUZXvw
euTo1KxxM1jrAMiUZUw06yID/f1gaztXE+Fl7saCn+/TIHxWTnN/areooiKRKb4zFGGsL8oAbIHZ
WbkgHoG9DvGO4uNyQYcNo1MZxjP48GsmGvnmDSRYDg1AzdLI9ZNuItwF7PTSi7FHjmQV+WxUb1YH
6MG/n6WW4+HnneMd7kK3WVmNj7O0yCjqPIBQcmdQzsoqWi38ZAXZB7LRRNSISiD2Os1a194irQcA
91qQihFgGascFGOFC3WIx8oH6XhQZ7Nh9psNd37/wmWefgAgHgUzxgvP4/7yFv6Fy91U/+Iu//Jq
813OLnfT16qQzZ357vOYp5lv5m6a2eW/fR5/Oc3fX0kNU3dpdBIFZSP2MP8Jqn9u/uUl/tJlNtx9
EP99qvnPuJtq/sD+09Xu7uA/jf37z+Uvp/r7O4W8Q4XVISqvQCAESzumyo6Mh79pfzIhFYVR+VgH
TA2d2q2Nkkuf2tOAT8OU7b6tOtVU0yz39vv2fFU1Uh105J1R3ujufqaR9+Pv2/90fWxmsPUW9lhh
Z77iNMv95/C59/469+1/uu50xT99Jg04EA4q9a3nv3a+q7u+uXl/o385RBk+3eo8hbKk40d816cM
/6LvX7j896mAqW+XEsrkqHQn63PbR+6qAiLeV82oGyUD7LwGcgdWYLRQGLj0gqXm1aiamtYoRlJX
FCvK0awcexkCEwfwyhEkdRSuQhlYe6nMYbey7ZSegPkFg051dQNNDyXFKpCb3NyY0nKXNpJKPnh/
PtIMgF6OZSamIhSqHoUqRQHOHi8X6tTph0Tz5wIVpvs+cO6aS1gEgRVDna1OvwWs1nY2pOr8PMuS
DXJSiEfpWfEAVObWLvPmDLGl/EFD9OXo0OaqbMqrxC93TUnVL0ELzx+Um5mgBEKEYMteuZiBjiVS
jqUpZlUOKS+A4bJjgAXHiyjDv7y66XVX1zEDBFH/x5WphPKSGXwPcwsRuNwTpwFILODAoP1xUm0U
yYn8HoVQJ/NssD9ciK3BpejhUoj3YWqsOig/+jGLUybRurBB3jU4GC1WFSMLoE7VAVFCNwZ1Bqb5
MDklnncC+lJuPo0B8vQP90+9RWSknt9bukAFDmiPojoFOXcGc8/qLIXmbtehFvddPxZEbIn1Kb5D
dwP6Jjp2SQi1hj/mUB7qwLG9hQoU6TZznzqLUrfbggb5665fTcJr71DxgeyVUXW5qVhnuhS70hAO
MJPIE0KA3sFH5Po5qejUr4yqX53NB8DryEE1ByWAp049JFOCKn4fq4bVNguWzKoa1GrI+jUgAJ3P
4gHFMKGvV18XpYEgCcTYNXxrAaFG2I7065gWzVWEenOtDO7u3c57Ul1zP+S3npys8bDXgKs6ZIAj
r4kddr4cR6q+6RpqprlTXcdzQzldRxl0PnzJiqreKJquOoMO1O2dr3tH3YUIH+WLyTadK86uYu9G
jQTaoVnSkp1UyUS9sawUeoxlVu+1UiM4V1UUP583hlXp/lRhsam6/tAYJlmEdZct6496sYnWUg/R
DbCj54PFaxQuQjRfdX1yuWdeK3sYe6Bjf3K1tECo4YqIDfmCBYM+KQo+IGZtWyBK16lHDtEIikBl
G/1rVkAdaFQAnj0iYhg7KxeZb+7uQD9JBvD5WnW6Y5Uj8F8dBECWxQc2CJpGh5yEyByNEUD8Uh4Y
sqgHFddTBwhJZqiHgcr0qskHHQzn0a9BNmzyA9RCrKB6UkM6jte3UaFgzZoqXkaQqIx8IAVzwEGy
eCkCWt24kNVN9RljXztJpSNGu1ZtZb6bp9fjS42qr7uO1OLY6U53pAIZ4oVqx1DPPHjmuWiLHhVy
lQHBJ+ABerf9HkGUG4l7E0WCtZAv5xnaPH6f664vGucLzPNdN9GZttHM/tZ+VDf69F55r35UBYOP
GILx6Q0zvXaQAjxMPqr9aeT0khEB0/0QoCcfDD/XD1DhGpXE2asAL2yTj0Uy1CH9OJOqGMbcVuZO
JNOIu37VxA662wD5/6UWrTcsEPgEa4qCxJzZTDvNhzyo35t2iBrcgIkclVH1T2M7sHH8cKiG1TwM
UfVg2fHS8CGShGpEqFadgwYlIAZoW4wBBGyUK5TifLNkm4X7JnfFMY9zbExZXe7iIS13iZV6+oNw
EDvQey/3lU81OiaKqiApkNEtsm6IQ55VlxeZhY/FqIA8SG3omU9NkiyG3h22eM0ZF5BZzYs6y1C/
yBwYqm1/9JsoOXHMTAfaRXClKDU/aoZxZ+PitkHxQ+d8QFgPfwlQ30umobbCZGY2hVTlx9WUdz1e
si80pGRwtfkGoiqvj11tT1f71I+yskDHoJ6HGMzdkLJygzi1/kjbDEKVWkB+mpAhjtpMfPeaXPgV
SP3X4MOXWe5w5yvcLxUuk5bRmYQGUgBtDXG0lNYIJ+Xh1oJek5jMJWGISALp8N5XgFhVoO7cWo2Y
Bqt5RDQG9crIW9TjXKiS2hpLNSPpo61yuR8yzg1qLTuoEcpaOOUyNV23Jxdg1vOVV8cIr45/IonA
EzGS8ltEYuh6OHV6KasENctQhGXtgOfypHyVXMv/9dW7wUGaBtAHzay0hWvglaQ4A7XZaSDDJGiO
hALdgq6asiq2gbK6HoAOyqrGFi3ykDq1bFr5AebxbeTJF9Wog494PSLwJfBTc1NZy1FBX1mzAmrY
lQ1AU21sYkA8FnaQ1hcIlYDBM57NhrkvGq1AcBgbEoOtoPzUQTTuuwHcjZ8DMnyDEEiizgPUJe5m
UpeQUDtZKINynq+djjcF9FV9KgFrslybr4gEHI+RPn4DDwoy1vpbiA8AyUJmrwDAN95KxwDIistH
WQjw87QkRSY8NN7cXHeR/NSDU5gOOgq34As7Dlez5k1e7XrEe//drEFvQhtD06BLjsXjzhGeszGC
Dsxs4LMW0A/rjsxk4WvEUWy6RLS/8eLhqSgLvx+F0cCfK85mC7n7cPQCaRFrZwJtbGWliVniT8GU
yqqmBCtPHJWV2fqnKXOZI1GMObym+ImUQooMAy2AoHfbB9TGbnatF5E1RPrJizaws3oPzx4pgJ87
zlxnHdVO4zs21KnEohqccqPWyUPMrIPt5v7dWhmkSqzAB123Dk78bn3vUxZWV58sEnXn5WJaqiPh
s7WK+jEZy85YaQoVHbveN7rQxPmjiaRoeFKHIXd3IEfzE9FQhwMTFdva8NiDOlAAPHgCLJ5qQdvC
PJV2c7A6G8LVmcz6TdaKDg9ZDBjw+39ws7RBVRSGYoaQooO4daPvedO6J+UizUCciTds5gEmGZIt
nqBg1asBoDI7fuOUbPKZrjskF14U0TSJBXnHSySR+FR34QKGj3KTgbNQvuoA1HS6BLZJrO1x+kHz
OOrCJeGjli71GNquRVuLR4mytj4TKNil+nogbo9ARf2ko96r6ioLG1JBmX5yxy4BdPo6qQhWkWOT
Y9P3YDlflE252zF4pDQDZafRA3svs+AN2iHiQMNQHGTQA4WuTtUBj3dNaw6zw71X+TFU+ahmUDRh
uVBtSJ2xlekM3TTn7JMVsQz8ebSa16nk+31MU6g2z9wnXVTh5s6F1DreqCF9jpzKhkwytfdepzFg
Bwcdp+owt5VdeSqzC6msd0/VJrPnZFKuSEiglnkInRHlpOZQZ/MlCWTsLP9/Xk15Yo8aQXUQyETd
rPuLC4HBZdwbyUo1Oxqhr7P6S+cN7kJAg2J9ZwhE+jNCvmV331/0+4hnxqHKq5Qs1CS992hKLs6h
GTYAJ2UuSkhb+o3oWbUIqkHsVFMdktZ70O0uPqpWGcfGrXX6ZQ7h80sxtqgdhjcQM+chJVQ4Tm3r
bANZD8ynbQOVAZp9M0D/Zj40Xgb8REyI/anh44V7OxLrmmXAKZWVD3iPuFWuHj2CCABcZfCoDlZM
GiCInGCfjn1eDaDqMGjNUlmRrW8veWjuS5u+DzA7QBgcFEBRXaCiZSt36CAbOw4H9jY/doX7e/YH
NRDwLoKqHKND2ZUoNN5FcquaQ8NbgNEI81VT81LrIecvWZK+Xw2qSCXCl8TdWWmTAHVTWAjaeGO9
BWiJxvjLULQVEuvFSfWxwgGIeG7bOwtEuZPqCMZByks11cFiJAaOpkDh19E6G+amAdHZdeQQYARf
LMPjp15a4Q2sYiSb+rTwHQAfl42ohzWy8Kg+6rHopjMPBaJ59ierGmu3dKF8U8sLH9V4kPvvxyuP
COK0k8d8hY/rK+M8B0DB0PIFCJ06DPyACBpeSYXSHwsC8s7J05oVmBkhhAQc8aNq4nAfjxjrhfJu
CXN9GVn9VR0aqKaeeIDisFUjrzkBySOLg2yj7gkS029B7VTHqeUhjVZrTr9I1MfxYVV3l/0Pa4qQ
2Kex7ThWjB9drifOFrnqEAynFNSbhFd7wAWhLQUA7FhPNmVjwn/sKfSY7kmf/1amyakK2lVaeqjf
/TEmFKjpLbvwfR5lgJjx/8d55mv3/3w/bTfovuVAoaxMHetY1Oami01n1wQW1ltp11lHWWIaLL1S
65gSK973oACjnI11VF1CWScf5V6ClLMyGgouyThEeaq5VVPrBx0QAZQkXTRJKVeqU5mnKyr3HiSk
FchX1YJ5LHl/SnMJnM+C25bctkOzQtUOZvsIath7VmYOoNt45jchXnlH1abq+a7siOVIb8XLptm+
r2uCnu0Q5dPO+IGEF69NvXVfNBa0jv/o00cD6naAmVOZU38O5R0UeRtdUHnxS2c6fKfGqy41wMDX
Z4lvCmRRxvHKILrMOxJTaus468HnEPwIrER5HFA69vi/msqgXCRUrUk1gFr7z75qppSF31wCRbSK
PHLN0nx1ZgO0Mp3lYx9PNRQt+bD+vR/qWGlABSOY6aWrO20s1TQB49VyBsDsuI5TXepQRV34qXxg
CmhBGliQbcvCk+GGIJ8hv2zbGTDOvW0BwBw/WmN3kLXJXmIv7aumU4J6D40kDQDmoXg1DQThEQWC
4OjojBX9NMeANc01dqPHEGSlVxwS/GxtrGNQ4YJkPNU3BXcf6oCgCs7cBDlk14UQNNloNZ2sIcTK
bjGxnaOq5ztAJsWRVntQJX6DsXhvzTSoYJfMXLodx8MLhZuT4+C9D1Cj1MGz0mmoaqnxvZPEKxdQ
miX3yhSxzlZuCoNZNw6i1arliJPZjmPdVF+g2Y3PC1JPLsogMcECymxIvZnyVxs6xh6hYesGUdO9
Hkf6yWgbj/nFqwRX7NaMJtk22skg/baxXMpQADCT+0Qzf0+eNshaQKfbha+uOd9MGkLrOwYshgPD
flD9aUMbv0SJj8001XwzyqxuEEWSpxuZpyteDZq4uzw2QwgmYMdojftJj2ndFlB/8LY0bOkXc6ch
B+Bu1X5RuQPzDU+I1k8+8xSzYe6bpxnGaQb8TlGjs39BCO0VhErtqSmksylam2+brEqfoOT33QTw
8cf/degZCl5UIcIySgpI6uDJWBDyUhJ/ekSsJSmzz017bCpnZVXOc1NZ78YWKJW8bYCx9kXrWKcs
AR6oD7wvwLcawT40IJcOEg9UviquSYRpYvuE2K51Ut513yyTyhKHovmdFo69jyDxdACTFP+qUkN9
HTBDiwoiYuhF/cX+gJCQssrRRZ2pQ1WDJDVZ7tuENdaedD84hax9o/zUdKqNIFILKnS5j2UIuXaU
Js5Ag8bBGoxI2/YlAvYD3iN+55S59ztN7ewANDBH6JNl2aEGIspHZW3DV4NqL6Ur1rYMa6vc1VDh
h+tgrQsJBuBY2XFsQjVKXv4fa2/W3LbORIv+IlaR4PwqiZoHy2PiF1ayk01wHsAJ/PVnoelYjpP9
3XuqzguL6G6AiiORRPfqtWYBc9d/89p631wnSAOc0ID3gl1n+aXLk2kBTfnwpesARzL6Ur6EdQxl
+FYUL6GbQYa7jHyoKAgNiijo2e1MdDShbODvDahqzX3aVpKE89Agqgew1XwY3rzUV/f/d26WRdCr
H7Alb1X3p9kBHmM2sYF3Bd89OYrtBOUzoNglaoaHIaoDso2AXE6r2a2m5H1pBI1awUJDV+AbrAm8
Rqu2oE/xghRtu19ZmjwLtBhc9b5mlyGvswXZi7yHMrkOGLmvQL1of8armfElnOp2jz+AgFJJnn5F
d5tYiMgPz8ACTveV1l7JHrG8XmehZSMxhovEol13FuBELXg2XyDbzJPxxzBFkCvAbe3aV+20hfpJ
vdWtPLrHdhAYeqdwfsSvrAX/CUWC3kxenaSMlm9v1uCbROdTIfkKFBYZeqDeZTPJiFaDLJDSzU5A
47mXota0pRbZeJq9n0UFUqVki9/Pbt75LBnLU1eAHCuOnCvH2+uOVN7pgCZ262wnob5xMrNcfHLQ
UCbhtapyb0extwjwvCMTZgNz2mfRPcj9igejyZIg1AH7LwUaxxKtqpZ272b/tGOynCw5vkZJkwRT
k36MEKpE8j8jiCcqS+JlHnP5akUaGj4KUG1uwG6T41ek6ZCDJ304DmV3Wwcn2Cz+xmlz4qqNBvnD
CP0NWmwffHCGditfOcjrZx5+NFlzklrVoClE7Wk+TFNrowY8HkRzInFZ1iPha9Z+dS8BTNwNnsbW
41Rpz8hgzREmmn4WuQTxkJOgJapAfdhQfOtQL/yG0rNxALNuew8eRXkG9/nWLPCxl3opy7UtoctM
sXQw9ewbKOyMA43qLp7QU9lvwecu7rC5XPZTg7JkmEPpUgl8tQJ5uNJEdmQSrXxyWbGiFmjQo2I7
DDmVFXU5e8w1Fp7j6Cc0KC4zbvTaQxxKGYB1v3TQKQNaXDpwR9f3mq0OwJrnuIvgFNhai6GloPue
496ISoHyULjqaf+v0yKSIHlBOyz6Xms5XmN1vwbZl40aTmZjW4/GheLnFLbFWlSRBIErDhNwt4fJ
rTeZJ90tmUwTLOLgr/wtpEjM8ZBJbi0msHCsbnNvcXQWpWKTvC/1KSz1Lppv5CLegHIFwuzQHl+1
rVPc2VWGjaaVJpuGtdlKsBg7TT1D43ynTzvbar4PVe6vWa9PkCKArh5p7pGt9ftpOWoj9DmV4z9t
upqLDj+0pt5iaErWiGHZydFYUeHxRhA9ly0/1DE51IvW4TA8UdVyds/c0X+ez+VNyzTRJExLdmXn
rPuye/LiFcgvFzYbs9Mg+54HqYZWT7f4Y0iavsWADF3Wt5tZD/hXaKt6kUkD+N1OK9KI7BTxvjTZ
LSWQ9B5Pl6RQ/9WpQcBUKdZqOkC72AlE30yLm43OFH/miZU+aGwpxvbAS4h+/bd5kDVHUxBFDmkN
Ka0hdYOyTj/G3FZsQby2QTXqB/QSnH1d2+f570FDsF6hLTp6+7z0MVFlm8PI7hUuqgDvU+cheT7Z
kPH9FkZNvTDYoAeixZ2N2AUqYf4AoL6/RIAWA8MKwVBFVi6iOj9aFnhCKYomuVEP9gXl/XNSK9LT
W6nEiA0oFFoF2t2qVEJDKirlIq2c8UTjCPI4616ilEg2TcV8DETXdYC7lTvPJjdywgYqi8i/AXtt
gngo+Wmh8rbTCmne0WFqe3flDiIKbrYG7XUoIUIzNy90C9tiSEwOSjiMDshWg2+1Qc67GEMwOCrh
MO6k5rkZXyngg7nrjTXobPMl2W5rICcH3JNw3XkNcjiF4Z9YhFdNdanu/XpAAWXrabKGzw68c/yD
0mu/uy1e+/gZVFaHL5/PtmBQAiXMuwKuyUr0WbvWRRS/xHRVAJlIIpcOifvRRKFqIsDK9jyRot7X
ui3/+1qybL9A2tzYe4wvXMd+U5FJjBJKnUbYvenatCVIkdjkW7tOz9r7vs/9uz7nKkcFLZkhGqxN
qCN6HiNxhVp8YbxFu2jHuSuxlfkcfbsezdDV+mST1ujfjVifRl1lvMQ5fxnT2L2OA1736tTkOxpS
644/uQd0oYkT9fDkiR9dE+NAAwriYKZHL6P1GKu+H7IjOtykPVBTjY1msGUH6byVIfDLoRkUgw7k
t0vdllKXcpHEPVGY0Zb8Gjbo81Nr6Oi8Og64TO6rypYeFutISYlmwOnf8bw/N1MmD2SiQwVWp407
pQxkjghD5hFIiwRxug3wQKq59b4ercSt10bZO1vaSqT0iKNTOoDDMVy1hmEsaJtCNtqW0NnNdpvx
yUYLWKj6LXSv7AKOBlBAhsAX9oE0DM2i7q7Rs8NMJ4Z21zfCsFI2gW0zUGT2EBdca+ifXDeqQDql
Vb5Gm0G6Jo3xm1dG7J/RAIIGJb14iT4lN/gEk6cheSuUHGfvDSZPcHpUafk895NjXkp50wnfZGgb
IruFLiJoGj1PFZi6Qsi9ouBh2M9hx14hyFRcyNm1bAGSPPZY541/LxnfkJnnEOIzB/Thjix2nsdS
F7tCr9IVee1IaEHkQ/+YhqFbv11gXnJ0P10AxcQPF4g94a1BZQrUK9pc2qPN0yWGSLvQELKrYHEz
2DJL+z0IPL1jF0oIbNtx/L1GI8fEwH8KIThrPbDSAalFmT6NGoS1VQAAlC7ILiLzcpsJeUD+vTaw
CfZD60s25fYa4i74Wtlgrc/GHPwwCrPSK7DL7UC2Qkl/J36xudn9uBnWNYCSyHNBHOzTVBpqBKZU
c9GnC72o94XlfRLjy2R3UVMtOqVPQQen7JCootMmMetDqw43N9nkFPHVNCARRI7PS8zrVA0KxchC
r0zWOMfbYeh6se8rQJfe7RHQSEdzBNHe6tcpWg77SXyIKdt43KSt/72PIDwOrmR2arQ1DUANDeCL
o8TEyV7nG7KThc5aNWdIBTvh3eZmjiAoCU47FFl/W/TDejf7b4tGEMTqCxF77pKhc0rtKWgDYoee
sxnH9HXeoig7nX3af6BR+AtEv4CnVRHAlzFIfI/IFqvhLdZVq9U8fp13QOSd9zN9PawAaPIOiZnX
SOkUzYPI0MCnaxOaUfLaBY9w7T5KB53pIKz5FxJ23pOB+ydyeEZ4nJKmOTATQEjoF5kP+JsPC661
+g+tvZDOl5pj1+xtTmho4VFEcXOY0lIGxiCXMi+xK0ZG+7XF/XnRg8Tl0ogedB56hN0XzycoLIP7
AXyRcpkJcDm6gyxXqKgkF0CPx53jSW3DXFFePcOvsfNBH5bpg25ZkYfJeLgbe8G+fJpktI0GtlWr
vLYNeA88ydydNfgyh+oEXiDRH9S469QuzOe0Gc+Z9LJ/UjNFJyXe3u7Br9mgxxQRXNPN52boobeN
/NnfIt7X+M8INLF5ywJdwCuvS5/AS5HfEdChC3RUt55tKRo0gPFHAlSUXHf2Izi2ZphDXpmAekIN
Y22OYK/qwLe7qUxIQJelxfaEhEiKeF6U5rcrWlQCLUmLEoYCjZ3uvGhnyC5IIFoC7DDeVXR3uIv0
ujhC2wA7EIiTzUP00Isr8cYaMCF3AoYVZSK7MjWJXhxpifd1yARBz6WbaAb+zKDvdwB6ROMVSD6i
4+Sw9CKUkF7HefFPB5F23vr+q5z0cJVhozVH2K3eLzhAOj6QdmtHJGiges+ngg5AXMoqM+CAjJyk
/OnNaIMHGzKXGrYuNBtFm3rBwPmgHsiRsyrHCek1meeXvAKXaKP43ro6GQGo+tPROBr2EsoRIaM2
z0h7H99i5YiSyjoyEzzEpxGpqrwUunh4y+8MppuvRxSoSe9uFfZS/9amL1AKzf9Bpk9fxr6czgbw
TUc0sIMi7C2g6OOgyTTg+bTE28i2W9t66x4cGdouhNXrdF2ASBEoIyOe3bHG3EOMfw/oh6BXmaH1
bpcxNLHTvwww68AE+v+lG8H0cbODGyewspS//CXeUXYW+yWQjQJcZCXoPbK0wa807FAWVGPdi5oF
ysY2BO2Qu/ArY1xYTt5CMrY2XwQqL02LJCSSA2fedNWCWDbBswJKKw18hzS0HOt/T6oNC+C8Qp6Q
pCpBf6sOGngqAS+EfkY7/bIpRwKZMijCDIA96U4gwW5cGV59TISUV64OxWgHoirB7q5GdADg34oF
XjqVxc87/dKhVkwjUDqCjwPIPkgiR4ebKRmb/DD0+lcy0cHp/HLn6aydZ4q44buisX9Coqc7gPsT
MkbdmPYQBy27JYjQbdSYhgr5dmUkD0XS2RxOYyvKfxaZrgMvk45HbJmMoJ76YUFYS2NA9w3ey+Gh
McXQGR3AkgbegvR4M4O+FwDOquveJjQCEtv1pF9S5kLKSGt9F/dkjeEv1zVhIOvIWyWpKR9Fz5FH
tf0r04Hl4mMF9lDH0A7knAZdR0MlhNbJ63l2vYVodbgkr4dHzcmR7jd0FstHG1zQD5ADKJum6ZZl
o13qAdxiFFna6M6uZaHvaB3W4Kcj7EEG5GWiG/YG+l3BholPBBxHcpewak/LUgSQkCDs0+p7GsUF
iCix5ayPtBpyVh1I7Guo3jcO9EYt6OHZRo9t2MTZU4hmVhQ8YtBEQYl0O+CLvDNBo3tCVzZuzU1U
PdYgx4B+EZTZSvzRQiR8IsgFiZUeJeO2iwoALtzQPGM7bSzjmNdgxcMwZyU3F0AzpCc8lMDXUllo
ttEsd5W0ibHMwvy3QO5CBCCs87Ve1FABtlF901QJLpzsEXDvYen3Y3smEzkdAQIb3beGNUWQw+lA
5ETzyXZbxLA7YHTz7kx2XWgDJGmgmYV+fePYdHWxrXh4DSfNAvUXUVpFOQORlQGO1ClM/snxLAe5
ivJw4eMUWjDp2oF28IKM4G5GOJ3OoaCuLIKuQ1kK8tQr33/hZSsvtxSA1Cy0BYSxtqXEATliYY0Q
whbNCjdY844cGROoeZfGCwgysr1blgVufD7bWHnnn6sWuga5HUNQIZympd64yUs7eOXCnfLwW+3V
52FAQn4xTq8VNnz4q5YtOkj6+mdq5c/2kBavnYb/WvQvyyfsB/IVLzJx7foSCQHLNk4eH6etjNxu
X+v+AFVe9seVy9H6eGVbXVnj1bmSJfIsZfaKov3HK/dd+pxUub5MCqu/THGxBokZ2LgnS9tYpdS+
mQO+536XMpBhN14Ain//iJ7/fo86urExh0S/S0FotnRFXX2xRfeiQNuY/y+ojVDpnNJvmqHpL1Hv
piuGH/1dlIXaBv3byT5OE3Ea22QKbH8qH10egjCaW8Z3CGm8fQwDH0MLo+h7ZyIJ+OljyMn/42PE
llf+9jEavNicTLwnL7sRv+d6gHwFihD5I6hgy6vZ4raiRpav4wAsX+HK4kwmvG2JlS/MbkNDms4n
YJVo2JrjPB193a5YqqloDECPOUiR3cmKV73JbQjEG/kVOykAE1r7AXoC9kMfqSQMRJAOZGuiSKF+
FdcVSI4fgDDKr074Nh2SYKgnxjayCVanH7vWejsIdZYC/u5oPdClauTE/YTcSmYicao8IOeBao+h
73SwVK5I18EykF1ACWQ6gg0Wmnr6P2SGuiikYlQU6dRQVDFJeaxq/Yr3lnAZVxX4MOVgNcdeMajQ
gbV9j/djkEHHoH/c3RyQRkC0/h4txyYo23ALuc5uaSJ/tqPiXZaC+woMEx7IUIGzJi84r/0dFf5y
NkGO1wO9rBOGwQwcmAbOF2E4eJsyNhpzRXrvhjJCU8HbkLA7icXTGXkZWNwWrfLWLbAz3dBCdR0k
YZeJm4+MWGrVSDr6I1HYkk+Nbj4Vqb9H/j4PAsNzZGU2JhrJAAsLB1sGaQsOJXoFnN8GyTjGFXRC
1MsilcrpMEdbrYkuX5TmbwdfajKQFd5+B+5sE0szAVKI5SuAXasq89MXGTcVWv1gJ27aNPbBZFFn
s92TimHMC+Wrst/iDWb9xOvbgHsYci+jYmynQ5sydIsMXYx0G2w3b6TicredAHag3WKR5fwcGXhw
te2ATgtV5vH9MFqNZs72VN1xy7tpkuLlU9TgJqq2uM+wg79q+E/rTAeFCy92rZVXcBQ4lTDrYIrx
Wkv8l1JZo2fYs1F5bTQ195pZuvkAlp1Aw/MGmil2d9Qy7NdIqYZlBl7nGEcTkdKxgexLAWg6Fwfy
tpm9l6CtuI8ibtEaZO4hLXrkOdagJU3kwYBHSvNFzssUClYdf6hkXYN+B0Cl2oz5QwnifpC1eMtp
BPvssjZ7aBqGobuuLefNm2JbTVPJ9Lf5KoKcLhrsAhuaNOgdaNy2Uv8UMROYu6VVH/FPETNnuW7z
5kjeSVXGyYvqOII5+M1vXvo10ZC77OPcvwXTbw13tfQ4HIrYHZeF42uPWiT/OJMje7MN72ef4rQE
Wu6jaMaNKFLzwEcPpDvqSwscxL2sRvlg9615qDqZQdUQX84GdN8mdi8f7PRlDn/FDwm4QKe+HBw9
qBwXCSKQmBwmwdlBstZZQRLeXJDt5vjbELkEVi9o3s1tFpOzajkUsj85DLV+hifuqvVMSHxpBr/Q
IS+zR/SvukA8/jLRGXjd/CU45bOgJL1MMlaJAG2K44EC7ffomAPsnjnfb2ZTRvHtCrlbvl3BtYHd
Uqxx/pJFPAtoxi3Y0fKHaMh3mgaWTXQvJYs6H5N1C5VPaMl5bNdOen3WVaVX47l/0DtADFSlF09a
cS+Qc4LMQg3dVhVBjlxYOwM9ZPMktBd3KwFxM2lM4RlypO1Cy/zqa1uhHGmznB/ysK9eoEc22xsJ
lSIIEllBnTb11wrvqoZRlvdmEYKtKJdAGit7r6ajAyq6Ta8hufoQOd0zRC7KFbT30odBR7qFzsg2
KJtUNjr7fxOnlUgvFDq4pseRG0vfnEC3r+5o9mbqZfvFYlwepA7MMlnTLDeW44A7SsVN6FcE3QQS
bB8iPBoI8taNSIwNCV1Mrnm2jVK/T/MxvYsF+0FmivJiT98UliW/qCjddzdmDjxMqVkPeNdEN7ON
mwDq8fYD2UrOVyOaHK+mDX2SBELNKxeo6w1F0ARLIt2pBGAfyKYm9A7YW+c8gMeiGCC+NABrN38B
XLrZhX3DAq5SXy7sdmt/tJfYFr2q+L/ZhymD+mwdLvjIu3NaDN46ZX0ZlAXPn0BjaG6hS+kvedjm
TwNv0LTsRu5C8zFMphBJCaVzRMGGCT6fPh/O5EyrZLpPQUIW4dVpgM7WKo9K9si6Ib4Objts+9Tx
dKThnHZf4WGZLQYjCneWuTFsIfof5NBK0F0dcja2+zkcsn3Qm4EIFcBYNUhkpmo8W3HZvbQrZ7SG
F10TLQSnxgxqJhhGVacYJjU9oCFUSSuIK6CVhYb5CAWzyB4eUJn2r17nnMiMvy4YiiKA3Ku0wZIe
VNByCMFsyesa8jW0ZLtOM+zvbo9bZEcyuYiRIYEWwIfHMD1tbw/fcAxUU++HAPJxUmCBc4LMy/ys
pokMOegYZEhHC+zu2EMaw7pXVba8G9v7eArXbcejC5k63YPeMW9+kI9Mt0k32++T2nGqD0Y3/KD4
/9tJcQe0GNge8NE64SFP6o4XP4kA9ajEYNbfZRMdtARvmw9F2JaPRRr+a6i3rtpt4oWHl8kT6ATN
eej8PiTvLRgZK3G6DYcUHWdGFtUrX9uFluosHk1vusMooj7j/q8j0y2KxZA59T0gIWxp55xdPWbI
NWSlmyOI4Pr9ICCW47ueuCC/bK40ACaephpCGrKsm+9ezXfCAN52UQLODZICCIXm5nco7/AvDnPZ
MkW5bV6y1xTto1u8LTlMACx1g/22JFrKjxG+u3Erhi9ayXpQM+JMogdvAZ2D4UshcE06G5Ttr3Gl
OYEm1gdh6XJsc74mte8QaZWT44LiogZxckDDpmsgFA5FTlIKI82wKmfu6d1O0mIOEhh4GKcJ3gVP
XgHZ4AVOrBDPnwWkOuaTj67/EaMD8LPvp9hcR53ZrfjkhrvY9+UXF3LW3VBWz8Iok1MGhujFCF2P
LxQWx6m2A0cwdDYtd1Gx3t8mKQs3HM2KKzQmW0E8VPi/rrKpW5llBt0PGsvW6kArYlnBCFEh6II6
U2Dq7gZYph+hLaMd8dYDdNVe6OzdfjORfbKNOZ4o7slkK8DICDueqtGO7GQi5/+n/dP6+I5/+Dy/
r0+f0ydEx/vaA7PXPrra1obmWPhC/jr0ILKVrLt0RQre93rwULooku+N6YZpAGw78j9NB5IRNWGO
MacEQi+JC1WYBHfpP5e6Wd6Xm6cnoPR1xhwK4UoNwSpt9S0S1dI3vGxNNtJO6MB8eh4yfWH2DLzY
eJSaVmTsUBrVZ9zY4GXWwhZed3LBMv8U1+bbAzip3sJmGJkK89uyO4E1xHlKf4VN7fjHar+H0fQy
jPBf7ODbb07YGEOB6dJWNjTpzdq9xiK2rkB7Dugfxhe91I9ZC2YLihSW2W4dx/TAlciwKVHxzRSD
6pA34LqlGKnZzqIRQNMx1FjmGHUFsC/bH66gr+bwbAinI2gj7iialh193LfMuTiki3E/ukCtWKGW
bzPoYD7rFUoSoRtGJxqC6m/T5G38oEGR7iGX5kqqHtc0Mxm6nkS5oOE0GeYWZMz67M1GDiDMWBRb
8tKSHIIbJxqqJWUGTj5asgC9TtZF7cmOQtCiaD6SFXzJKG+iDqLJAROHHNyRcildVE3QxIujNQ2N
lA8HpkOzqK958RihbvRgZXMqhQKaGpTPt+lC1PrSd7vAaE2oFEaJfx1rtKoxpRZaDT1oJ9wWQOOu
B/vDnxGD1x6aEY/6TxFATiEtrkoef1nDxf59NcYm9OHxzpKzAEgcpFQc08JxUrT7faKtiUh/ts1+
kOqDZL9uwAJrF5qxsWsLVQkGVlN0BNdHl4YomcxDQtgQpoYP9my6YWreJ9WqDEZR7yYaUej7RIZ2
hCOP0EqdsPLSZekB8oPuA6DB7oPL2DPauJoTSGJdSJbXXoD89hiQs3U1/ySRsmqVk0xFkZ1LN2Ng
pcXsNLaTAC31zZqme7owsBNtvs+z1SRIaWwA74/vyKR7PV6qQPy8oU8w9l534NADXpCX1mCowRU6
669kGioNHUSDm27pI0Bdu97bzNEBAPn1icDsA9Uv7Z4srZ5D9Wn6HiZxv6MEnABB7maqu2pO4A2x
2Z7xoL2Sk75kqMZC9D3hV/qC8bRF28fv00VeVSvuMNA3F6m3i/EcAHbX27V+nT/aLCkec7wnmWM6
XqLaxHfcZtbSZlxsyQmE9LQ1QZSwpAnv03G/ykHiKt3Ac8rkbJoPBJpgeAitAOmdwL4Dvvu0RlG5
Gcb4O2hwvzkd9H1ANOLvcg41RjfLjFdMJD9NlJXmrewEoJlipekJ29kKgm9otdyiLG4o6IW4oi5s
L8KqydYeWAsGyCB96dLYBNtphgqGqiy2SspF2YGsZR/sv8ejZnhifsO7HVqXR0BYUyAVVObvUw6w
cuNqacYoaNwcH5KFDWUC3QGsmkWMe3jfl+DSGMIrVLzCq2OgyoLXY3/TQ8b2Co4A5PwdtH4Nnn+k
CBYmxt3YfZukbSfLzOeOog//GbqDkyxtxQ7cqCUpltagJe26gWafukLdMyRvO6h3hz2a3tTODvcl
BzJ+UbujYcP0FQcr7FOMnQdeW/4Mo0dFb0NB28/bv4bVajUCMr+HqX3MvBrZ6aJaZ4nbRWm1rgej
cp8OAE5AmGzTTml6gC5YdsgNzdpIoBAufCgBYy8N76ELkbqumV1+ZTH/GvOh+lkn0LtL3ZEvzBEQ
6IaXPzu//io1XnzN6yKBNE7qPkiGH3Ol8ewCgYq3q9TG+PEqjhUnAepgDeiPX2tTf2ONgdL0cABm
izhiPpihDTnTyvzNRpMUBYcXGUuAX70gQ+7tASIx5d5GyQbCPLb1QLZIfGkHq78fDDwOfBuyw80E
LqxbPKSvAGkUOt5SG6O5zoeXvp0gWlpad7Ycnb2pXlYdYDfWRioTlLEncUGxfQTa9XfjLB5PRlNF
JoG1H4Xn/ShT/aiD5eR24jrGbPF/nfwWUya+fI7b+pXekeltmV6UZQ+xeRHqO7IPvnfhpgfsQzZ9
7SLIDtzSu5QGVnaLQezccqI1dR7I4bmKoFQBqQhjFaPOCMm5ZDqbodCXFGD7z2lbW0teoFm9EVG2
FJMerafYts4aELfzwfAZP/rCCvo8RHqLHBQyQG5pWeBHtiZbj/6/lW7HEYTpOnHpB9CFtHY6rstC
4O9XlxoSkELu8dIov4A914VEpa3tOzVkbF37o/tSgbzmYHtQ7+NKO9rIJ3fZCVD4T65WgAmr+llJ
U3tVJ15avZ0Y4MdNBQRBbAPVxcLIjOfaa9sV74R1GQxoC6RNnO9RMACjQzj5QcWgipAYYbHMKpDv
REqerlBnnQe0N4A8GOsGin7JqBvBf8dQIB2SBGwnXEXfFqMznn8ritbHdss80pazL/l0x7TpSDJk
acLknfLRDpN8DcO3RW1O333/ax74UMByP1qvDWQZFiA+4g/cDL219ICxGUBjeGKJHwddLYznUuu+
5eUINfMYPHh4q/sHdM/mYlSTNPZrEsC34wkNPQmYNTX9eRrHeRJkVedJTYmEFuAmWtinh7i2tWU2
DckSOaf0EIUjSNrJ04aJfDsl15TqSKDY+bQ3RxTQCtVWWWpoBI8NCK9DCyw++iEYNLRcNPealVTL
shL8VebDxbXR67Xoh2+98NqfaJn6l3u29+xmJniYvdG6pK6eQvdJ8D3+stUplSYLhOW5DywRL3EY
bSZVP6LDUEof2BqOvnEaZybKxak97g2qQH2IeXdzj8s9jVodivOt9KcNQYLKETrlfYOM3owQUvAh
ULL83SYcMFCQKDUFU9z4PpdQR7Qexf3nenaDd3QvbY/g30B7iu5qq1uGpbf0R7CkA3OjkjSFBVBg
aTugKlPoaHWgSSG0nYKbbUr8s6G91th272PPr7BL1rURf8NoNQ/HIXcucsgTdO7GPtIFIE6K1YEc
YLILF6Zd8M2HaLwtrxqZ9adbsO0qYu+0evgQBiH3OBjtvAEX+AsIYvyTKCvbXLTIB+x8M3ypGAvP
UmDfsgL8fu2YYCCbQ9BzNS2SONRwd5H5CngiiBrc7k8jyyqQWQd0Y2rJbsnOOhdZm68GFUyeMEMF
bqELAAQTMQd/uvnR6jkzDZAtoi1dsR06ih4xYgX6MulUJ+LDm4uMg5FYQPUBm6GmkAbehzjeGyVf
UaAdG2gPMivX3DFrmG3zCqastg1k2iy+yKscchOGYd3F6VRv7bjNdoVpy8sEIUhoxCX11xFyj64W
aT+9od46JXNfWzcflzQpd5J6O2QGmEf8Tl5MLDlPynXnRHcEq2i3yBE586QQuLY7P5EBg0LfIled
Co7qVKBDNdZLJK38k2kNBnA1amsPrg0O+iu0HoCQ8S0OuyYwl4iqBt4cKZ/F+2S9jIcN9NEgb4xy
zgWY4fGSp0N9Yg4U6gXLHYjvgEdFjxu5L339SiNHmegMvCXZtnNUe4KaSouQo9CidK1XgN+5YVO8
reJnWbtiHTKpseGFcVBY2GiOKQMh4e1SqC3h0wBBs6XVRplswyQRZwFShcDzhjigX1SpflZ6XDxA
yY0dadSEfnsq6g68f/DRwa/1IXCAuAiS0n+zoXP1GpaaN/8W0VVbnKrJvFA8/RRBHi+CiA91cFto
CMWdCdniE62D5DDoN6SbIMkESpVK8V8ZafyvGBL3zu4h3i1CsNaTXTi2uzQagx2aqBifWMI3rfSM
r9lgQMm6aOSGwlKU0DMDG/tm6tn+v5admFYtnAE0XLRsHg7F3iRYYKN15hZdg2GQ21O7JhYyGibI
rX8YcjUkyjK9qcPg5g0HJCX04t8Ij4WnHppCe5HiX0lDiyNbXjoeGhGUN7EVRySvgEtUQz0B9lAo
mn4aomQQn9KqTedhJAf9FFXaz3klVDzOSVR8o1EkbPvct/qzO03TU1uI9qJBR4x83DD5XZP5Z/KN
QC7eNdIEZwCuCEaN+ooXrG0IgpWnWJs0YIrkmnx5z4x7B4SBNK+zu+ZBtvGSfNUUxY9O/m+Fb95m
SIB178KifxjyIgUtV9YfHEXuBNiwuU2YVUFLB3xRcwi6aWrTtq80SoqMAQMYG2sa9gYw3EXqn2lE
kwq8oC+QIOgPNKQlXa+7umnyKBXtSdY36b2msrZFxa0NXjB6yN3wajeid/9MISjK8DM0KHa3CW0u
9A0aAYCgUIvQoctjMS8S5XW/MwFdXoBhwkcpu3IWSe0DzVxZlrZgms0hsiX8ldVN4V2VleEduiWz
bQx5o4VOMTVDm11RdWfy0oGC5b7wI+duDkob3FwafAfmdVMfTEm6nUbb26TbtQp1GSMBha2fFvYK
DVfAkPiRzg42/jjv7wL5EAOtTeMPT/8xllnQuUiCV62+Sbqs3zroFnqIuP2DJ1P+T6H7qBy45VMO
urS/BaSN++TLspoD8ODtt5XEpkutkGGzdO+CR2YRO9C0L4yoOrmZZr4wsZ7CPH6p6rE+j3EEnLYy
d8XANymA42sUo8yX26S3Id7WE2Sypqk8zE/Gkfn4jcS8RHsf5JE+HLoQgDfeS6j8wtGoZyudQebd
PWPDE5ujvyKLzxjec9Ky3IRZATU82/Ih65qJwBYseRI5XgXjNmp/lMhVacyy/hUoY1WuTL7aLZIa
GfDZ2Gl32B7i9XtvVA2a7dT0EGI38/TJ05snlDz6IMnwtt8oLISj8BGisfC4dLszjVwdbApTm4ql
IQ3gO5S384Y3bxShXb62SyCm1NT3+b43FmvdB4NpDApr5ALQCN+rFpTMBK0KfiAPqNt74IrCXqB3
mf7aDY/kD8HttmKm/39Y+7IduXVly185OM8ttEZKavTth5znyppdfhFcLlszNVKU9PW9GKpdKnv7
3I0GGjAIMRhkZqUzJTIi1lrjkSZmamKrJlZj/1Bl8XBwFayiaj1+cdQVdUMW4HcadCdjhNY2WDjA
z1gV8kRu5DFqYbFtBchi9yg+EkvPyStkPAdtwgYEWVIsYkOXV6PzygtqXzRUsyJ1ymRZ4PtZKnHS
v2ZYYerfghAQHOaZ/d1tvOZIDydRx/4FMmjbNsKTflmbYbcBk169mrd6agKTWXskkwRN30b3LBRJ
IzzaJKz/GmTlHsQ72g/DMU4QLh1fGjALLF3g/W/Am6XtHKF3O8BLUbWpJrkOcIuJXu3HPipuxsDm
i3Tg0TlTqNQ0Rnm0hCTQ1PuwO43Dm1Uu8wO3wKU4k8ygLBS6Pppwwa6q8wMNZPh6rYvMRo7fDKDk
KvThXIEh7Vn8LKUhnkOzD8GRC1Y0v/Kt5wb8X5vEkP2GnMDa+j7HZJX9bHy3w2wnKx7fisqK7s3c
QmF8poO+qk7i+6wp6hPuOC80OEZReQZF9Zn3LDtZQ5qtoIwLgUXV9QWegAu6pCbQEtzC1MjQpxhx
IdyphHrYmoyd84qSuOzWHtzqkqF+dNF2vv4lqnttVVQm31M3RcYC6pjyMTXUEQx1tosIzDBfgqTq
UVuhe3s38pIjUKdsie3QQqRN8zTmYXTWtcEHgS7KACAk2660wgsPheoqt0a56WEVnRGvhCZaWCMZ
hiqsFahsogN1P9wMtRqKxcCNRkUFY/0KZAcYtsrim88QU1cR80SvJSqthHfpfV6cgIhjqw8PpCQA
AUikXDLlEbSglCcPaBIV38LqfQ3y0KA4By4icCTjhqTftUimrccKGJC+qIw7QOmNu6zxNzWilDfk
kceJhYoDv18gOgWeXTdh4wJ3m2FPzrYFYHYz1Ki5wlSaUas1EY6s13Yhx3xZMm3Td86LCU2tfQo6
pkWrmGGcMSiP1IVIjfXoiOa9G/ZDvIkBVV71VcN2JYdgGJ3VGf7qXVPIeEUHeRqlLp3WZ2e7lcER
QZ1kQVmt1m5BFZzwbhPXnoYi5VwcGtvyjjqqtqbsWBqAkqtHhpUmkJ1SZ/XQx9sBNUDTSvOE39dE
pAiqhKs0wrbHzFDoFuVdevVTPNH60b2tAg4TagiOvel9nU1dwiCJYOdyGbaZSJZulDerRGvTzdQv
w1FxlsfWfuobAR6+VcEvtESRs/Q69ALnQzUZ9XbT+hkgtiCp6w9ZfMxDmZ6w23lvRi9Bsc/v/ago
u2NeH8lOM9rAt0CjqhPVjHVxVbH52AUQDHaBpbQCzVyQzVED+O8vlhxFUeuZBoSuEEZHGhWVdlGc
34/O4Dz0DcpkhvhGgHLugSyWNu5BHyGujTJ1ll4tklK4R/LgyEis6gZKaLVWM+yoAJVsKnBI0dQI
UrIHgLH8BXUBiTUu//BKrlWJa4wSlxpZeF9kDpDSY5UfW9XEvYW+GKIcNUNjfqQrGi5s0YOc2OrB
2/gxJyR3GifPcizB5/P7JY1rdVetIaUVb+0sTFekG77PFTqsxPdkZda6PAsU4J+dLEtXmW5ax54V
P5ogFSdDivcmTGxxIhvzwK/n2NmRBkflIcDWgDjahwuN9EDQgdIZvGq5djunqcbOjY76UL00H8hy
G2kGMlGaihqtBUWl8qIeudLEMWqniVNG66+15uV/XYvsH684r2X+9Yq0ssm5dQQWG7dP3IyqFMhb
quD1Pro47piPSYvbyjyK7cTnLo0iIR5lZn22HU2ee7MJ9ni0HVozQcUO2aZLDwUq+8QwDmSjhrMS
eGbVAGYAktLnqMUJArxdjTs8aii/9xLtuWyr4pVb3rOHL8IrqKCnC9STThe/DOlB7z5BKuOghrma
+Q9L/H/3gQQYUF7g7147wnFOVc/sBRE95FEWbWro1E7sEJYLZZey1J1Liz/5yfQe4tG0nv80KfDM
emKH+PukPimt59Cy45PkAF+KXOuv1LSxm0ErczlbRgTirixWG/I0UqKvumKz5KWxNWKcUZk0hk9T
M7HUgqoIpiU7A1wdeq+CEuoVVEzvWgWRsU0DEMGSzUaGclG3Lgc1KC/XHTD1+8BtsqdBG7e8MlHU
quy6lfqzXYbFu90FY9u+Qn3dk1PgDPlhn/1/tRcV8GuUvZoSXyp7BcpLaDIPU7KsAm3tSfj1w5w/
yzqz2naO1y/n/JlEChNR2NjbzEkxYYcvWWj3RzJN9mhZBECUUc5t1IL0FFnlw/zSAjecbVVFw3Je
pg66z0vTwGBk09K0kA4q56tg5nI0gBBs2IjAYIaSlEtWMrbU6iYHDqAPLtMI7lDDHriWx1zZyK82
AygoooJkSytMc2mBj1Uk2H0AaFKLfjTYnk4rzaZ5zSpOt3jeuEcaRB3YXeJk4tQBxr/qcxc7brWR
mXYeePCVg43UrDJ54JneFdkAqi7Vpe2Kw0Pk2mSQHsnGPBAcoCj8hgYnN7UuQyp8M9u4+XNeVhu8
z8vSJF9DMCuRTYpzFLZBtGwHRmsapKb9WDZocFQYSuyq+lZz9mWLnR3tZ7wQdRDUpf0MdZnXSQCR
kJqYuzQKLBt+L+nJC3Hq6YAg3gb9+M1vcSQKXb07gVAcezzqu8pIV9TEAYdEbFpvaWoAlnU8NtQU
6s8rBAUI/q2uvvvNPq386UWGzI8XrsflBiGObt+74b1pd/pXF0KsfuDE33ORdMu6T7wLJIDbE2g8
ACccCv+bUZ3JwYEq8bJwwSlf9WV55tARWdEAgwRQDsB9XVQrVsn47EdhfolG1B4gtRV/Z+ZDVxrj
Nwug9BV0bLnaNgdbpIgRe2gg3Iln7vA11+1mEadWeOWc2RcawBEA2Ao1oAFiNw2UGviXAxM4ir46
uEYEakVHlUD1jbwjm2wdVNkN3XBXITK4sUJN3gRZZN4YtX7bqE1tglQS9WSrRRsNjPlQBIbIY+i6
5gFRlT2BWmagC3Wh7uwcQH4+DZI/2akZkFo6ODHb/W5Xy4IdWjsURrv75K/s9ALpqEVHAHKmwd+m
A72L/LEup7c3423IDSWR/DiW2XZe1kRN/Tnx5LLSmv7MGBI6PWryb7oAj2sAzeK7JvVR9ltAsaGv
fb40bKN8dpsaMD5ZZ189D1UAUvLvfgryJM7ET2HzVZrmLvRD75AMSnBKyZpl6VvBT6TOUMadpa99
/AaMXvVoCzGsI9waT5XOi6OB7Opm9GxsKkE+sAhzr/1umeFSG7P8Jzi4n4Qz2M++1iO4j8j7hWm6
vi9sQPddnMluE+51S9nqxtfB7vaSGdlP3R0PYvCrryjahEAX2A9d0Swi2Y33usmTbWBX6aFym/TG
9qJwZfid/IpK+u1QptkPfYi+iCwZnjrZDzh9GvzkG8I+4ZddrN3OLZ5dgXCgcrXacR+7XnSs6thZ
lmEiQIHtNMfYM8b7tjHuwdPhfIVGM9ScArs9QT+svANN2yvZ8ccgKtNV8sxBW3dbNxEKqWNvpfkA
14EAM7xoOY/PlRHhsG9Z3WvtrFkS8+8oroFMlnIwGzZsgaGM1omZ8ivAL/xaBAB4IeBQIl7v5FcD
2mveoszxjsfshkzAcGnITEvfiha9VuxCrU02UhV94L9auzW9LF4gbCwPlnruTQMB0AJjUFypF7Gg
OOdmdJ4nZQWe+kMUg8TzYyGOhPEKP6Zko1GJCDbU7wuTjxsZzSL36u9E9jYqPs4yFcOxzRfcUZRv
E/Hb1JIPNZ/6ZR+Oxwa1rsLwDpCwWTgMLB5FZl2mmoUR0hgIDiQbqnEIudmcAdB4okEyscg4m1b3
7t+gwh1pstA5arXnLImOwi7qL0VsG3cmgmanP9i7in+2J2b7xcmad/8KBUBLYq/A9+aLHyTmXR8C
TTVFsnjQNe/8rkiCnFwGblCqSSCoWg7+hbZuwT0R2Fd8MMVjB0mmXQsI96YdLOPLiBtvKNzoFY8w
0Kc0qXYahDPeQKXaA1EGAMlqJnK6xWOvZjYFAkMhK6eZ5OAEAIHRTAsVFTcigei4+9dMek3dRYki
zXQiT//SoPiIHLDTA/YiXOdhbd+hQjzZ4D/DP8k0Bt8wxKt3VmOVyAtEFtTChQ49agv0qpaZfod0
0WYo3TEEJjFag6PL+J7YQBaiYjZ5ckZdrnxTmjeFDLVtN3btgVXtcEKeHeLjblHdVbjNA57X8Rds
Ix6CFMW9i+huFDUYw0q3VKoi9kuj6Xz5p/c2Cutv7y0s9U/vLdY0iOwq7BdBt6K+yZeNFbWHCZyl
uqiabw8E+2pM7Q44kmZfyjSVC0RWQSFH4Tqvdqu1FYMxYDIypG3XXh9pC6SxOU6trbvpIWa2jPoA
nzoZmyLGMzp0TqNS8epVw4XubpoQYudu2W+t3uUHDSUhZ8lEf6YrakRSgKEsYGw1D1RV8Bo3erDI
a7ffWElo7T23jO68QUHaFFUJKk9OgHiWz+Qx2JaJ/Kb1CPSPXEKPPTz0uJVYc1r/U4x/uiSnEU6U
AnCT2NnIPsKxH2x0A4K7jusBgxJk60qVFTdW0y6MFpWBHcqCHpiDEmk7Hb+QW6CD5tQpS0TgOpw1
4rhtL61y60Jg+dT0P7n1+OVvOUoRIWPlisc6z7eAciOvh1/exnSicZurrszKZQLdkOeUV/ohNRlk
x7VRf9Gd/seQ+N4Vieb+BmzaQKwrf8vw2bIRLjJXatlc8C35D4n7vmyBuPFuzIFsB7U2GHY3HmrG
lsguxns62lK31JNkPx181SgQG/GnLmKZ8T6pdGSiK6BLPSpcDWOnWxhG56x97usnh6pd8ZDo2Abw
jOv7K0Kd5hi2iNNko9meADIBvUQOouoTBDoDcxOWAJUXbi83NE6N5sbfElaa256bAhgWNDEPu3PR
VAWg/JkDBhmP9QsyxkXz7mMxIZZl0yD7q7xpQLhhD/5LKC2kJZK30FoXZyEDFBNCX2rZFpBolCmq
+ZG6xyV2Xu0GjG/twkNosl+QsVYjdOWhUmZfVO7NbC8NE9Qf06iwVkaJQsMeOwMHj/FjQz80/ISi
c5va+M3RZeTdl1aWQOEMcXNqkKPKJEK6f/Vb8Atx8PqT5dNM6o9pbECzfElrzXMgJIRQvGrM3LXW
dp+x7AJ6sHajgwv8UhqBddbFo6HKvaghM12NkbSWLBn4OsZOxcUZJPBOY5gvySUl2+DzGvo9kb2e
V6hj/RGnkwg0fZ7gCw2qZAdfNXQVpk7LwaTAYMR5zl+TtR1rG+W7ystxbSidN8OOfMhkO8Vfs2nJ
uU8+1C2K3LGX8wgz3GJlMAhK1hIJI8nj9yZBNLIGXh79rPcqEA6FPyZbRiPk7tRusely7SdFID8F
KdM4hspPBPL0FtXsJ5wdP0czfwtu0mTPCR+1WHtCFbR1NjXwA0orGqAUPyTnasg4uJeEdgsQmrms
2shEjCcLF2CM5G99mK5RpMhR+xFDuMYJoh8iqV6LkLVf6gF5e41F+h02PB64Jxsd/49FusdDqwML
Tg00v5uuGR6u+D04HJ9FIofTdKlZQjsYNfZUPK2AJFIj1DCJyqzBfOx6nAbb2ARoD3QYLyi8vIVY
Z33vjaV/AliwXpJdEyBfLOqoukkDa7z6To/9i5oQgSsAGaPCOdrAFz94BeR0pc4fw2KsFz0Y+U7U
DFLLT7pqZht1hRTN0snMTTGiIFzy5tywsHj0UQV713jBUjfrCHUtq5rx7NHp2+IRkVeUN5bijhzD
IrugSsq7oV6d1G89r4ZpEejVgVY1i/A7VGsW6kCLG5HcUzcbnXGFWiB7S93WK5EeRIB7Q90hDhqc
xmpvZakXBVdovEd2w1rSKDLx2qEqQG9Box7r4nPbYodKo3pv1jcIGdzSILau8aJ0Bn2Xa5o1gm05
rQHIqA8tNgcIJeVpcMZ3KzjTlSbLL+DLljvTKJxxYVZBhwD8ACZ4I8fBMIcys7qiJoQqwCGI0czd
P/nN02gGudC0ufv/vtT8kr8t9ds7mF/jNz8acBsp9p1xH0QQWdagElIs6HJuQPzhrAqr7BcQSsiO
84Abg5K+KvK/plB/HvbUinOXrn5/gaxFRtJwwXL43y8TVR9vjF6F3slknF+VjKyu7GLBbON2FDHO
bupNzFOoO7nQJU0py+QZypvVXrPi4tpCGtJBKujEFWMnNeXgoApEC8rlYFrvNklXSbrRIGp0HtQv
ALXRotnUIgVW4mMuzSgSVMv1rnme7aMO7PaY4U5ErzoPDKDXkUymF+5F2JmLqGPrtIz95fSKHwsj
SgXgNji8Jb12JjhOyZWRrKalaHIkXjJXRjfTUpkwynUUa9Xk4mv+xQIJ0RYME+LAhC4O05Wbde9X
f7CRS+/ZboYfNuZRwz+uZhtTy8yr0sBsq8ASukxs/OJB7+bflZ0LbqoITOrUDZzUvxMmJLRlat5E
yqOCvNouap1uSYOV7fl3BeIteSX18zRJCigFAsSDyBdKRLlo+I1nWRfQpFRv5ehcNKaXb7ZwL5GL
Cw6LFyTNyY0zcDP5erB36/6RCtKpDD1UteiIBEz22UQeZM+r8QYo84U+4ECQOckVBHr2bRIn7gU3
pDX1qNFGsDlnVvvWDWGKTF+LirzSr5qlxwKwGLh5eKwzW53nK/bSflylifFuo6sus9lLFA3ZQi9y
92UaDbe64d+nQqS3juOkt+C9ZqemHY9kgjhEetuiEP8mwL0Mqnl9uCS3rruNQMZ0JS9q2rrZpVYh
z9Tr4yS9rXnxXLgcTBpqZTL1DTgrmGaG+9nWFVa99BI93ZILDWQiB+iiAIiHbLRmVEFONGztdDW/
augKa5v2YKCe1wutzNy7Ro96LcPDG06K0TvarL2lafQnoS6igsxp+Wl1owINbzK9hflPSHGilGD/
uswmHtTX3nej0/zOhBvECwM0icCk4gMj34bVwULTmPvpr6rMAGWkJuiqyIUafwQHSGM0xvRX0aJu
50N0L8/Fcn5ZveXeTqtQtz7/pV3daQfdk1/mDw4BUvD+i2w/v7ueO/5NEb7QWtP/od+XKuo63Ezd
sbQPYNiQCkwj964JkQStyPtvSdM+mFmePiSQbDy4uo4KXWWHnp2lFe1lxD4cxZ9es2lBZbT38tJ+
FCC6IyedmcayZXp9ji1HW2lOkS8EBPjuu954ku3Az1L1WOmPG9SKgDm58o37mvX11QPpVeulxj2Z
OgPUXmEexkey9V1Y7vK40JfTBMcM73tjEwhhgIkTJXrYV3fJnhYHJ256QFTEWFCXJvj4smjM6G/J
1I0IJWZ9V29pcaBN8lNi8R80SG9Xi40jUrjhzfTqrSVRbRazNS3muam86HZ5IX9q/CT5VqSucaJe
j+3hNnDNDnQi+INGrQ9vUamyokEyFZDIXNh10B+om46ltXNjBOvIhd6CBDJOH+/JoLnQePGrUd/R
GwCth34IRY+jJM5UMn7WY6u7HW1XXMtRvgXS979A2n1YQxFw2IU9upHQViDdQo1m4vunss6hwAcE
9RfwFNqgxM3bY9nFKF0zbydzBwU+UVXgC0GMZvl+4gaF2m6q05tr81OkPo4dLxefCvWspIGYuGHd
aXjbZRg8U/461PmraETxUCLJthMNJH4QpfUflAOltrEHfLWbrxqCnK+JgwLIVNo/Uyu7abPBfBFJ
O0AP1OS3zIq7rVeZ/SGoWIo4RaqDNdDuH9IByrgcAp3f1XRolNo/Y0x3cwSD8RUNNoGV4auR6YAk
KBx57GlgtjBSgM+yqH+CRgW4nGGf3aRCn2e+izQiAmqTGwP2ntyAjnhfbVBu82px8j0gogNIHg+g
+Qa8Q1vkw1vuRqgu9c1nyA5XKEo08l3Tt+lT1dkntzSiV+B5smWJ8uiLcE39XBgDUmvWEL9+zJQZ
xChoZsFClG1blr7SkgQJopBnT3TFQ5ZOV/IPtj/5hbqh475ZZp/ybBqzhiOYwXafsnpTjs0Z7jVn
ZHtKr02jLrJka0erADP5yNGRM62SVc2O7H2SLfiIxO6l7Mpyy0A/8Gzm5cRnxTLPWKeWV+9RhQRx
3qyY+Kywl4Y9aUGgbfrak/L3ECcDSg1lCg4JiJulNNeqdn4ZMR882FWU/oe+XCZiEcQiOPopZEdQ
KpMWl3x0kHAx5IoGkCcsLjE0BK1VMvYr1FAFx9ktGJxoM4SZu+xtoDklCjWOIu+6h0iafA2Wsn4z
dUcQsdmsxlsy3e5BSGMEgWt2okFqpAvCMIC6bqlHq/Wp8b6abcj31UJLCzed4C0iXp6ZLogzC/JD
J+kZ9YV6jZ41u8TP6yV1qUGQF8ScYXOxKx8Fm8qjAYHY0lZSImT7wxqTh5rw6xp/ehWrgvZr2YF7
Mhrs8l5LjSNxMwRQJ92lwFqte/WjgEZfrGLR8qaCaPe9LcejDvHXNW6O7jFqwmjZeqN9atLCetJB
lz7R1gleHMBCWa5CVM19Ibcgq+yToYdbzyw6gOrZK/1imgbCFRViFretrrfHNuy8lR6m8avIz0Vl
+V+7FLSrYzvGBz3P+L2aSON1WkBDx0S5kBWnbJ9mWIc1JnsLEfCJola+Ilsql53tR9fUMwyIuY5g
GbWKESLK6buvA0UWATlGvjKQPO3A0AvuD1tf9XRl4agqufAQLsDVNKqurOib0/ZQcfcAE1INSDFF
uG1Q0Lt1WhtJWYE7UYttBPj93XHr4z5zW7lIrSu+tOk/I2qHVcMQdKX/yyzqklsoyykNrqvj687X
DFy7EFOUX82x15ciTSS09EK5a1mn7XRkOm8kIOFL5OXGl6rvT8Sh7XOwd8aF/KpXGeQggb/QZJI/
cEDvAd3GVViXkA3FLflBS8S7bR6lK67rzVryGsxANm6UgGjkB3rLAcuyE6vqb9M7Vn8KK0H2RR55
JHZQLEge/bw8FYXmPyQgfDrgjqJ+hXL4quyZjqeFGUX2gbmgSvnVPiKRsSiMptrh9tefseHvz6PD
JPSh7WKbmmW8qPQ+GRY04kbxuGgrJ9oWcoCumQYdBM9XQS3VnW1umg071LbVt51qGhDrI3sBG3Vp
YLYVjdtsqsDsllTlRvVuOAPfujYL9lTfNts1Nxm3OmqHFxnRtM7KVr5V3yK31qy5wN0j1AzzhqeO
to7VVciG9yuy/WkUhaWgz0Gt5DbBt+fgIXWwaUa3fKxr/mYhyvgWV80GgTj51ciDdIX6qeEiPA+R
PaNoNjxz2dLko7YIvNw4ecSIQIFi6juIyGGfEx7IRI2rosh0hTQFtFzLEUK0KF7dJK4AWlkB7qiI
i2wgAID+jcXOCOQUF1/dfrkwX0woy+0S28EtudT6dG/rGp4SVQoN9K4JbYjpGMlbgF+FZzLnW+lH
ycpwnPzip7p3jMaiWfeCC2C9gReHmueb3eQ/h6JrH7wobrdBUOT7MHeglKYWI4/RguJ63DjfENpP
VoE78pWre8MOFIJUo06Nz3m1DlzHXFNXArx3x94dbMvZsjxHufjQ3o88ALQ/jfM9choAGELh4RbK
IO+2yj1rQbLnEVv/SbMisPCoVYOjSsW7PNJXKFmU2j2ia/gUZByWK8L+p0hd7ZDrNfEIg5gTiBTr
2wjBmMlGXRpAdXu7s5aaCwKEzu7MR8DAu4Ntloqb2kP4sIY0xNxlIFDE52qdEytEhbTH/GWqGMYh
1frEmjq8d502O3VDGiyJ0Zv9ZReFlZ0KS2kuIQK/BpdvBlHCcoGfrfEKvg2Bmn8zu7qCDeB6wX9E
5sTdve7VIBxSt9ohevftIjAaW6aI7iID5NUiQCILZ8Pxq61DmacXwzPkYt7tVIgBjszJTv4jT4J1
qI3AGLRturNlHG2Q5EBezxtxX0SuHOw2AIWkWbYz0rz9Qh5RG9vbBOJ8C2y28uVEPd9qer/9Y5+I
55EvA0rG8fydyUANF7EG6mf0kYr6c5dGEfGXe/r8q1j+bfS3ubNzp5aqPE1sx3A8yAFJV0ihV8ce
EYANrw3rnqMkDDLHfHwrgpuyl8EPa6x+Wo7nPYrMwMky7IMTqsDraY7IS23NByCV6PemD3a9TbSo
QOxJ7YGE2vBI1WT+aC11/duMmZ5x1SXIJPZ5BXEfG8hryfIGAsWDeEdiz37QZMDevMsfbb3R8T2V
NbhpcmuTOSgujtOqPAMEz9coe6qeatf4TtBGjX3HbSt9m+fo8RittMB5EQz/mYRaQ4VxtZm7ftNX
G8gjR5vMDcOTMwB65fTPVP1eFB2k6aJguHi2J0+mwEEmrgLjW5NODlZ/r/fGAtmCChUi+EkU2GEi
LGyXJ5KhyVXXUV0atTpgO2kUZ0XzkUb/NDdlETIXOQeBqsYv2CZgXwkBWrPqvWMldGw1lV3WDIQB
Q/tSCa+wforU9e6gR7sCw22Y30ahAjCI+ASmbsf+zoEhXoFWw77RSqj+DZqbPoZZUa+hJDWeAfnK
DqxM2XYsC+tqJaWz7BwWvXQmv8uzwv4JYD/qG33xFlV/TXcjgfKNLjVB5I9nBfgRfIRi/PzktF2A
6oH+iX7+ZDdtzrZuWU/qQ/5g5ldgu4+cQxhpFiTKy6jdOiICGe4IQaJ5wChtCH5oVzDYgImqRNU+
giuLyonlkbrtULx3CXqIp8Pn0eHXLo0mOuBh/3FuMaJGp+L5CtS2J6dx+d5XGyxUI0KRzavy6Ex9
apRLUIx8n6RufDKw+SQ+g0TIH4FTRFcme/tOH9MLkSFYXFpblI0mG/Ia8vEHUHrhFXvbyYvM5mDB
q8/gpXauH2uBv2Ly4k3JNsJrrDUilCgQ7mv9ObbADYffdXDLowZ83Lj5n4GRQQ4q6CIEXaR1HlEq
DnHExrpri6ZdFgbvvyS+9a3z3fSHWbWYrvJQTlbhqKSnb8yH0GofOjoE2UL8psMG3ChyQJqkM+Jz
YGjfMi2wpw1llxr5qUiib7RNowOCB5TrwrO69ECbNd/GdxBg+HJNbF7E6yX6IDtrNR4VivmL7G0v
AO1Qdlt6y9mV7JDpzPBg8KsFCHvHLUAz+bMLeXFueNFrHgAG7YKL7ZJkkbx4AFCj1KCNXhNIAzg6
uDdMNw62v85MjXi88tx65tjZnEHBxM/Y9fIzTiDJzum1J8+K46OVxJvQzKv7LEu6K0tdFLRIKIP2
iLks60DXdzSqdU57CkPv6zSqD+ytAfjjiM0RTi3M1iB5iQgZ+VID4rqNI7l2Q7248tnq3//6n//n
f3/v/1f4o7iijDQs+L+4yK9FzNvmv/7N9H//q5zM+7f/+rfte5bnODY4LBwf7COMeRj//u0OSXB4
G/8jasE3BjUi895uiua+NVcQIMjfEh6EwKaFFUK3vr2zfMWqACT9XZsOgOEK4b4hdY70Of/eaavp
HBvKKD0CsbJNaYclHafbodTMyS5sjPKtR7xykEu1F9FQxdtJZTCN21/6wBFfIhTCzNuMJHWSFbIx
OQRCwExETZgGn23kXOXZSsd3/AB5YlTPqsbheX+2VNMnbb0pcNMDI9Nfo1ktvoBMP985nY4du5Oz
GvVIXje50FxypgWgpqAv/vuP3jb//tEzZjN8sxwHOWhm//rRgx6v0GTjsvtWxsMOSeAQVVPGuM5t
rXqpUyRN1HZCjsBBV55dX8mDAfMEqLaOMrE/e9U80A555H1aR+qKZsPqBcSKtYPjNNFLFtfmKrFS
eXYhiXmsSvBkDMhNPY0gfcbHy96UK/inUeOtXPUASiNhNpzoZ2bUw42IEutg2ybuuYA0uP/wvfSt
3z8cW0fUF5+OjdIQ5jDn1w9HemnloXSe30+bdFY6wOUX9hMyFMUtFGW7W0D1H+l2GDdc29Atj7rK
C+Va/HYooVVsRv43xIDFmjk5B2sabkwRbyDW4DjtF1PUZ1ftEfFQvOOJXjw7WgnJoFLCdSjsY+Ne
I62oryi03yBh79wXik2/Arct6A7S4Eg2UIal27YE/yON0oQ67jeO4uVH1AyqtXVsA7dn5UsEp5L9
6HKw9gcckMc+AGeGJdN62QRAEUbtPbTrnfvffG3j2jBz70G547etPSnMmcLxD2qQ5OfGLgQ6SSLo
ge2vfjLs+Ect/fyhVQ0ihWXtJCAAQyePWbfoAD085H7JH0xh1BvNGIs1jdJsKbNpdgHy3psp3miX
pr427Tb9RC7fta66KxvthgYqU4/+4Rth+798Ixxd9wz8c6CY7QKG7Frq5/TpToU7izmASia8d/CI
gnyc3l+kAXplwhnG1ZPhN+Y32oTZWtefQifoL1rkY4um1ZCCTNIzScBOKrEkHjvJw9Jl7ZdluWiV
2luMIkBo71QJxGXS6kiTaIC6/9E2LRbqabBtGg9VNoPlZTtXjsZRtz3jSFd2n1rVgscDqq2QKNJ3
tpfs5+G/+UwGuxbbf7j3/HrbVx8mCKCYrTPPN0FE57NfP8w0qnUjy/Xgzu2bAanY3F8YwC9czVjz
UfSdG+su8/lLoTtr2uuSR11HQOlJW4LhFsSzSCOWHrDHXblrkGdQ99la3V0/NQAZnTsB8TY4kBka
Hwg6GRHCaeHIl3VqgN7V1PNbw0/j/8vYeS25bWxr+IlQ1cjALQnGITlZo9ENSrIt5Jzx9OdDc2yO
ZZf30QUKHQFxSKB7rT+sZLBFNohM+WggOxMRJUDWXTG6fB2XJVo2vps+WuBc/vtTce1/fMV0wxam
rWpI7gpD/+VTYUVlBHmbWk8Cu9yzvhhmIG2SAGFbXG6lJmpgxbE3lo+RNafeJ+nlAkMDKZcs69DP
gxjrICUvpZV9ewIHN1qt19SxghZ31qwlFLAwkefACjm4MxfEYBzs7K603269Ggt0mi2wbhyW0FDp
x4hiREqwl8VuqRscGErhpP+jTvYrl1DTtfPST9ZNjcNS21De60Xee2UHs/HMYxhfES2IUeqyqoNs
iSo8tvwaGy7Z+qm3azQNBrmGewo7bfkKTN/4OpXbWGvmfW4CVFnqRTFaPCMIKqKawo4fwX4HML7p
rPrGHZ+1hUBSQkQmdctOaSktbcOEg1LaEpbDIiwMcuSdB9U/YO5dXro2QmZ+bv07J7O/pnnXPsmq
gleXl5LD2MqibFBTKFRC/f7f3xHN/MdPx8Vvw1UxF3BNg1340v7pOTS5gtfdpFdPYaguUef8LW7q
6Ec+ADr0R0s8kPmJgOcBAEZfL/xRoohBft9/L0krbfFNRSXDtqKXv490616wgZlObqZEcFzRYrGG
uCYmhVytLDrRvAnLbn7uQxtVkSDfRiiBvpWFUpyRiQVquhTZYbR7x15UbpZiViM+WjnmuJdFiEYf
U8oiVsibCKjZxtH5lktGUORrzSaarfYT9Rq2OCujur4ShwhUzYfUgOp2pV6bGUISOIGpV+o1bnPF
va+bn6jXZTA2m27Iuusl5HUmiDngvrXEftc0u3u0NDe4T3r4ryMknne903AKFyI7gVCwX9SgOvhh
qb6jKtJueab6O9ktjtE/L8l1Da0D3qlnByHrLaP9fptWD2YiwMtwOW3ZFQGh+PLUdMYMbhTrxqnq
wxc01w3wOUTrars5TA0ZAWgF9hr1i+h3lk/5Kpsr/zXpZ83zlTG9z8GG7rui1w5yJrMlA3ibaRBZ
8OSWI+RkfLJ6f1xrmMYRnIab7CwHWW/W7bRpTL1bq9b8UScbZL+RUboQ+nUOJ9phYtXcOwERlNzo
sm8IwB+lM2Qbt3fmOLvvgBitdWxPIfwJ7FPttlb3Y0TAXtV0nTtwsm9O1BwbP3+FzJDcCx6HjxMb
IzwvMLg2i/6FPFeAnV1QvBTZ3GATUPY7WbSqtDs0PcBxWcSEWX9oGrGNO714JMKueoVI7SetKtJ7
Udk7dRrtJ1k1Rn7r+Zo/b/WlTjOqBueOa3d/SPOLVuYHGazFNAh1w9Q6yIBRKDNkS1072mCjewEh
nMWSg3Tbu5Krj1FtEtQrmoPu19XPXku+6/HswHlt/DXbdOOhUvVmZ6SNAh5oRq4BFue2jLri6d/m
SZPDmJXVjoBFv6l6LPHyqHwqFzYKMEhckhciSq4UmDY2ac5Pijp5MDEOkH2tmaeUE1Xk5Mfpq1MU
3jwV02ucQNBwKksl18KOndWtAUGj4EW6iBuaaelBLBqPQ93WZOCGfkjOTVxU60YV7iP6pOFOd8oI
x5liOiUa0XkgifazpZEosIrQ+QGnapNmgfEz6Ny7viUjI4cDB3AfjSCMdgCa5u1/Pwn1X9+WrBoM
oQteDJaqqjxT/v4gJAxVtdqo9BjGq4RYB5/0kqQMIDf14IadukcqjIiIrOvxjgrb/mVurQrDG1Ty
LbtUH+M+Zz0wVNlvBd9KwGXG260HGP6ARLUf7e1FYkXqrHSIrLL/6d2NFFXpFgNbeYaFI8a466Bp
sus6Qgd9vO6MKbl0Yas9yAZBBuThvz8G9dd16fIxmIJ1w/LPsuQO+9P7wB5HcN6O6C4fmHbbXZik
/OQFzseIeBEG0LUZvczbjz4NdM8Y9erXh4EcUaaA/OWvPyzRsyNTFq//+5YN9Zd1jq06quPwl3N4
eBj/2HnCNFUxGoziy3VBP/t2jRJ6EH0jJpwuQXnUdpJd5fpi92e1fMfXKlCqf1YH6DZeq4XeRd+w
2rj1buLW9syoytFo2sgwZ2a70atmouVSpJspbBAOJuXh5YkaPilB9XGGEYLhDR00jzxQDW9azm79
cizy/sd2XO4fbpEQk3c622CDjYVuuYag/Pev8zDNY1TPZrKffKhe5lrHlKWfsdq2WWgSQLKfhnnA
UHchnAxd8gDorf5y6+Erxkx+SBtXQ+Dj2qhBZYjGESunEIHplHcOLNAifDZFVh2HpVUW5SEgETxZ
Y3AKDYFX1V/j88FM4Amr6g8x3P33d0Bbogt//+/y43VsVEIMzbbhZP39vwvVIpvIZAX7K4dLL9fX
iAyxffesBTmJSzRU6uWQzEGDDjj1/ZTDaUOgepVYqDgGXY8wn7AJWweavpvQcg7ZL0Dd/VS+tUtO
mFP/j28zfyR9iQZ8+s+YQuN/4rq6RoTHcJxfo1gCV9/CjsJml3aJceywC1+DFALBNpjB1yhzkcAD
eO7YNUxJY4xWsh4EkL1Fi5EEdJSHX11RpJgdmdZFJefwmpEXld3ywszvgpCwiywWJrLUTTwIRB0j
VstjWx7JmP0AbBX/zMoLi0beSHmgk5HynfdFanhNZLB7Mvy03Waiqk5t2ttHksjDrq2N+QFuduDx
KNfelnn61o9+zvPHPJqC0qNFMrEsL2oQ8gJBQbK/ALQ/O0FSHDV+3eoSHupQoAq686y81uhuXGQv
WS2LU1fNe9jP32W9rJKN8jD1le+pLPvX1yvIymaZslHHftXlebCTdZ8u5tjtrpvi5u5TXdbn2akV
lWcOFX6Tcoi8lAn5a6eldfa5TvZRzLpYPNB6Ahb/vGusqNkTOsLdsdKqDoFABTGFOYaLowo/00lz
D7afZp7iUiNcn6g+Mnmd0t/JcuEUwboN1IjV7bRJ/cbCVW1OpjUCyrxRrDZ7trvQPs+Gf28ZIaWl
qkt9ddW0wsQrxMzI3wTGnWJkP289BlP8RATb5tFuJKwXGUkizj60NjbLcg53mQjhdEQLOvMsexhp
leyJjROAXhplnZ4YG0JX4cP1Spk7bbNpmr3rHBEr3niO7+16FzUJSnHLOK1x8o3qqvbmOkPhV486
/pa3SW11jjyInuVOzmrMpX+J0uDomMIs1tABcaQo/Wmfiut12sA3Tli3vMnucp6RtP6qRUjzKIt+
6BgLawdc53IL8lAF6GmklnaSowInUPZ1yd9E3pWs0zXoCOS6L7J/ZESIc/hq6MnPZhr9b3rRRCcH
bTieMf1WCw3jCaFH40mfkcLCT8LdtJYZ5utRSVY4tmSPsgsYAx0KG26kkaYVGy022p3boybcpN/T
IU2342xEB0PRyi/p7LMAsdPvICAbz2oL7Q7X0fFJ6fsfauUn38FFsZTIW/XiBG5yz+rUWsmG3Bp/
9pWtPEZ+kZzmpk09eQEi43fOAmcs+umCVB8y9iN/CnmR1H8pSldHfXVMd2k5uLvGUMqvWG+vJ1H7
Wy1toJa6pHGU9m6IK3IPHcHANU+X+KAmtoBjzUdG5FGsyjES1drnIearQf4oW1Ur6j2Lnf9OFkPF
Bc+E8ep1qprvcEWM5uK4nXjGECPa+hqBPFms8lrcQ2ncX/u2I/xsrAKKrd/ov8nZ7NJWdpjsmmt2
4eqzpozGU6bfybZrTQ4TIgPxdr1VR2nzI3sWrFaWO9dT9leIiEAbanhpEo/9uOclJhqTrNvJ++gK
YZx0I/+458Fy7oET59d7Xr4OW7QNio28amqCYJ9tm0z6coHlIO+bePNwva//umc5aGyUf9xzkNQI
9pN3u2/zcTsoibnravdQkpuDg9aVADuUnqWFPJ3Srga2Sk6kjGxz78oWRylgK+Yptm7Xni2kjth0
AlzbFlzIMscAonrrR85boocYScs6gbxoeJKn19qy18QKqJ2fK4kXRrwA9OQ5bir4HDUqbyxB0md4
l+lzleFIObiPsgOgAX0joFJtZLEUifbEYNlRDsEBzPGGcMi3sq5xSBZ30Ror1OlQ9On6YxjzNmEL
Lqer0N3W+vRZBGZ7P6nW7tYjq6aO/2ZX7OVc3dy6Zz6RvF9XZXkn+8mhdTBixybG5iDr8lEMp8mI
3+dq7g6OXqUekd14Z7SjeRRJnp2DsWalPnp+Xh6cpMDeSuTZKg3L6Y9w3qa53fyc0vk3dtDaF6cg
uRDXfg4mHOG7uTHYWGpt8Dj66MjkvZZ901SHXDGDAMyy02m177GpI8TfztmTvPI4FeYxjkfrgDTg
rnQs5IW02b5r4/APfdAq0qQK4paWY54j3hpbowxU2HRYZk9J5a6FD+ZBaTaVgTBHCsriuxOICxLa
S/qTqI0z8iHHAAXCSCt+V7rgtwpn16/WKJK1MUz+c4M+pYcNg4D2MX9cGxZ/efzlulEXOI/wIaDN
heHwBZQwBGcVRMHfrodFN3y+oim37lSiYI76+bZGA8TzUyx08l5lwT316neIeSu/15p3t4FqH6Ia
txfEMr64hnWssmXW2lXXzozRkT726n0eJeRy5EhikX5YTc++q5ZHGzPpjRyQ5btZi51vUEtSDHKG
5gBM33mZXetBts9WTExXrYZLWBKeh92I3/lypcwNEPoy7Bd+du1hFGGyrbTa/+bX2+tA3ek3WjcX
R1UQ4cLk7+v1RkDNrpScDy5hQ3DWyN+si2VCgEvHIuryL7MTTnsNKvg2a7vuPSmnleyg6PDz8O7L
7hBfqp5cB/MpeanGhLzdsGp4CMBAnCwUMD3ZoJjN1uWp+dY5urFzkCrdhcmovBUGf/nlmkjcVd4c
OikpXBA/eCRX14+rwFh9Bd4leLIUHGr8xURYjqhjED8Ekt7b2Qp241zWe1xIpi9zgc/K8kEnGboK
CGBmZ2tWXCB4sbaaeSW9kqx6rSYcPCLwBPsiSLANuya+yX6baCcQz7JIXS5CMLJBDexnZcScc3mb
1kpsPpXLwUlZ21V6rGzk6zNyexqc30JrbK4v1DKL5l2B7s9aDpK9etC7E8vJsyxZY+fiujHwGi4K
bccyVz3CoFrZoGJeU0NRHpOgvFP9Pngb7YIPB7LnNRZZ1yowJ5GNG9lqZUHqKaTuDjL4CJL0Z1o6
4iJLy4waKIrXfJkReTqE1YlfmhXX/ZMsnob4TUIKOYE9dU6d2bM67atR2w92d68tDXDdIJF9albG
cs9D3zrMZYyHHbgs5+Sb2p+nU2jhsjOPvwfqt8EIEPvu+owgmKsn69AO27XDO3JX6cJI1tgx7rTe
0S8NfJOnuRbhWc/E/UfnXCHhN3aZdy1rxAthaFYtTjfLZE2OD6mIH9PITZ9IjRPwD90/OiulTeuc
bKO1DV8zeaHGKH7rylbdgEQXG/DOOkpcVvyWBoq1yRS3wNiGYjUgye6HSXmSxVHX9mDQWEUVvvmc
z+WmmPLkLQhrMhmLqRcL6eQNtwRnVwv/ozVOx8RDsWk6yNZe2N+NIqzv5VAl2My6gLGQVuUDwZdX
eZ0sN6qjvKlsmR/K+L/flGzNiD7Km1JQ+GSxkFQ7f5rFSaI8r3jPpZiTAF/57GSuYgGyy1VG4BMy
NFB8AuxLJ1uKCdwmunaSc0ZLJzPLZq9qgw1b+jWwpPgZHMj8qoN2T1rYwbIkhoIlGmrssuSo+kGf
RXItpeV00oNieJBtfuveo9fl3MuSFojnCmnJawlU5Vs32upFtuVB9kMNzeiqGi5wmCc3Ygzn6yVE
na74bfgnqQ2OwGq9yt0JQMhyc35XoFmgps6dbM15z6/UzCBPI1vxf+c3lYK07QLxatluus7EubXq
5EBqrHiZLTveJYpQPVkMUtGendr/agsr4luMT2kwoTYmG0XLpQq9cY95oxQvY9IX2zwmRC9bB1/P
Ts3EE+06tkUnxUlfZNcsR6qcQD0L9+WiYTf0GxwfUrLvTOSiwHAE/Z/WQ3NJdawF0iRTPfLrzcWs
8PkFlMNpHIKxmHBs2F4rq9ClqWrUhzjrjQOhhwlLuGUOARAk07Ov9RAexhmMOuKI+bPqDtmlisKL
UFSlACw6s2FTdeyEllYzato7fwJx5mdV8SzrMLr6ZmYaQKylKnIHTOOXjdAkJ5hUWAta0fD0Zfyo
Ap3yQ8wdZVGO0MptmPTiSdaoIWu9yUyTrWwLp2R4IAxy7S57DCOG111JJEkWHcKeCPf3T7M9fkMq
pz3J6lYB1sgXtD/KYtBUBkwj6AKyKA9Drb3obZqe5ZXcGXpFxNsLyhI3Kg/C9PDe8PiipA+DMYqN
Lrp+w5Om2uZtYXtyYF+oytPwx/V/21Tu7E2QzYHlMcsc69p9ksY7LZzyZ9ndzEnMamLWPm7fCQz2
QOabm+A3tYYvCh8/WOPshLK3resPib0gsxXneKuSZ8lob0HyjWdZulZhuEHacBx3EGo/hqPzrwMd
n/o1SgeHsBztTWrAc5hAwT70sZNdD37jLIYL/tHtCmRmsga5u3HMP/rpbjdsOxtjPzcsI29IAvVM
Prs9gwTMvGRMw9/8gwwz39qF0f9nuxzPqzlj85cWW7JctleRIrrrWrj50h39VpQiOrci1CHkZ5bO
0BTpzPL79dYqxzbAMr3aFePBIYN13+jqT5kStpwQiba6tnYyJcyq7TxhRPDUsgqVvfzYfp0G9IqD
bHC3Vw8lTX3tu6h9dA23ekz19ItEwpRx4GztsnS3Ha9OUrKryYJWCcm42N10tlKlzk4h25YkicIS
FNCfXaTGVjKGlYcUzriZhiKZVrabP6B7GB8kQOpaJ2FS1tg23tXcDc9vACLliAK6JRw+NISUw9kA
sptDnEH3T3+VrViMYXCMr0OaDMF2DIjTlcqAmqaqFeIcJu5GJTv2oC+HCfWLhyArf0xanRxlSdY7
nfYxVNbJg7CU0ZvYtN2bOlrHEeLUd5Pd9C9m0jWbtgqb7bAUDUW1D1YcRGvZWhixe1/VxlE2yqqy
7z1XF+qjLOGXgzzvlBV3eLB/nk2o2yiorUecstsnJTl3Wj48qov9+ZCRQnf9Vqxkm6yzAgUbq2gg
ILT0l3Vucm7rTjv1cXa5DbSmUaxk8ZeBem6SFmcQfLCBMMX8cSU5IM5yf19ojpNectYJiC6ohLAC
e68ouXaX+4P1jzNW+FvV9kF/tUSPiKQRpVhYCMADhqo3T7LUjYp5hzHGd1mSByD/0zrG6XynZwNC
3b0TPPXEU5fBcho/apXl1x15fZOgur3M2IameRoGJXyyQkBSaY4H5PxFk/+lGFlrzwgtBwlUPj55
iOv6LtV15SxL0wCPdhzUL7JU20N/qgtn3qVkzk5REOIouRySv87MyO12bVK9yx6pWn30kMUpTdem
UcbYEhotErSQgGYsa1cuatmXoUrde7E0ZEtDYQBmRRAWmn4xuPeQjT9GwHb9OZcadB0zPfQLREFX
Z+PRQP1y1pqnbIEp2Dza901JGEV2kHXDIgakgIW9DmoKxXi03W1uny1zXFuJFgGWzo2LPAzuiA0b
HrrbHkMlNvQ0hM4CdJ6WFgP+4qgTUpP9ZCvgwpceV7a9VNbKXQtLFMu5k8JarorG/ko2yPLSqvjB
b2A+4d+HeAnl7qA9384CZQq9cqlTAlqNxP3ceus3FuYJs5sf4TBU7wRnSYfw57+Qd9WeKrKRsr7G
g56wWVPuxRhV7yHbpGwsrS99x4IHCU623Ev9bXiOS81dDTT7odVQrJnxcXpjI4EA+nJWL3XyTNbJ
Vtlv6Ovw11bHHT7GFrVfr90h1HbKrEOSa0NEklDiPwJA2ciqW708K6w2OHeO0excM5lfjNQ/K5h0
/L6cAJkc5Amm8Ncau8bJ92pF7vOX6OIuPCq1+pD67CEi+ZeTp407Y9bjTAMBEv6m1nKQDfqshUf3
zxEO/9PLlQpkY9wCxkOfPa0Y293gVOoLf0plN6RB7sli2oA0NgnbrGSxGRO2aawUgjrSurWuaNth
iGOwQwx1QTiuKn55d0qrqy9y4jquCKwuxdBiYjcn1u4T4UUneHIeEBjblKE2XtyFHJSMWIQKM/B6
WE+ksv3W0N9QDEPSMMnKteqmxpti5URrlbyC51bpb3XZvE+mnj4ExD9f/mWQok7CywvNOufYaitK
nLBW8oIA1CW/GC+SJ8Ps8cay9pZumdtM0fLdBMab+DgvX1nUG4Od1fLylcUWP9X1nIXV4zSlxlFL
XWWNDNT0VSCatO47MzsRcunfwKTlBp4JsldYGgp0M3f86jqI9iL4lJ30XpG95OB/66UrcEFy1QqJ
hiT9m6Gc5Qxl231cVhZ/uSy9mnQotpUyqB75w+xyO8Q6enClON9qMpX3+ApM1rquzfIkG3AXyS+Q
37uTQNj3a57xW+Y984pLmLXPpsrcJmQ+v/Z146ULZim2MTEIytY5xSjB3o89ludXMBMj/TpOXtOq
/Rip+tl1pOyQ/jWy0jL9OlKinbCYfJyKdh/hVfG9yXcjglU/a5woV1XZW68mKh2boh+ic10pyV2t
jNrWNa3imUgLuS27N37r5m4lRyXF9N6Fc/TWEoz3QJWFl9AgtaqaxO8gwSZPceOH6yBLqx/R4KDy
QOYs8XmjKmXzdY7cCs2WJrxHLrI/OHXxzqI/86rRIBaF8RJ6T5PzjQUnmNou+rkYnSSw3t7zTLXX
fmFGD2rra3vHSax9oaskicDfY9M7jO+GVWBjw7tVVfz3jhdCp5ruxa/U4qWHQrAu8QjZq25RvAhS
VdA93XldGmH5MkyDuG9xS+R3V7zIHubo7IN5Sh9klVW7zTp2nPAg+89Bb+6qTE092UoQv70gj/Yo
LyWrnHD0sNrpHmWpDXUXvhE+JnLuKKqVrYWnMtKw3IwV6AUg2PKb7DsWWX3JIhPGd6TomOlE2Quh
q0uf5sU3PQIjbSDpc6wdB2ztDKmjUYtvkz+h5tkZfCnw8vhaih+yu6KCTRodFvayiC6DXbTDe6F3
1R5nvWYrq/Ex9VojzuBSZNqh0MJqIyftFfNY8GN8sfIWSp5uHMCQJU9JYeDbYwDubuwef6qi93kV
VryriSY/lS0oo3DqIXnlQ7K2grrbo+KlkCBdyv/Pwdeplqv96wRqgAto3BaoryyKDS3MfvQsXmMV
MbJOLc2VrM/VcfbKYNCv3ep8/NStddLP3SwWSwfBOvk8RdISnCTi71HSuqvGVvFLaGfjTeC8m6MH
/UUIN7y3rCpczctDlPVBv3PhZmxk0apM8vAECk6y6OuvfWC1X0K9Ni5jFiSkMZmst0zIxB0Sh3G/
ssj5/wab3RNaTnACYNNdrLruN0PHTQ7rRPGEWEu/HZNWufPdqruD3O1s9ahUHuMJwbcQjvc3s+8u
mhw/J8hADVH9e5ljUTHa7YBCK97Dpe/mF7ucugMy1tM+9pv2PpsUVIWxIvlCguiPLO7Dn4HYm5rO
fVSq9uqkzogbDb89ZSGZxXGl7mAGdMc2nHFr7XNzE6H9+SKWBwW79/GHYjVoWRMTwy+y3ye68PeT
Ugde22j6ax61zr6sCELI4gSkbJ8oSXwtYnKq7zW3Sa7FIeBXmmF95okiNl5TMZIt1/Oc9yvF1oxH
ilZx7WyTrt5XGCleW606aPc2EaHr2LCwWeelIVaDy9jSInvSTCr2j8tdQe/JsI1T+mtrZkIk7RyB
CuXS6rpltA9UZbq2pq6v7IJeFdfWOY39HSl2yBjLzLVNIgRLcP3aaqo4PZsaguNyqjAS+k606KjK
Iu82dTd3DbIFy9h8HOadZvqYpizXVXtt3GHfBlVrag6NU7Z7f8pf8R4axxUsy+YsD/x5P85i/d5u
5vH0aw/ZLYTyuiKRl+5ksSkxGc5DE9OkxT4yMzTn7M4tOKPSv+flq9uIo1jRtgoQP5WVsp88BEX8
w45AlsqSbLQU9Ce7bNjGy/hb1zglFpXG5MJudfKs1cSLlmNpepu7wZn1zgnNYxP5vPFkNz+Gc1uh
lePJidWMh88qgj2ewbK+u13ML7AfqZTiIWFD/un6UDgaRI7yeCP73i5ma8nBdJrydKvvAiU7ol39
RV75NneUa86awJh6ncN+9m0VquhityIPSoTTSujikj0trLI/q9M0NNuVLGtYZfx1apJKQ78FyQFd
yTwBwOJ0PZVd2zJVVmGLH59s+Y/p2jTaaX5AamG55LTMYwUduyJZNibFQWLE1TZq7LA2QwfXHVT3
UAV8y2XRMhObfVNYnIXpBl9qPNxkvTo6+qGqBctYwFdf1QYqmNUAdwblbLxmRANkfZK542EOR8iB
cnJseciRgCskBsKCViUVIA9lG7unejnIYtua1Vb4EMVl3VBVJKnJ8ZcroQmDyFRsn2O7tc9J2nid
q893vIQNYmNLg+Xb/YbAF++VJGedLTvKFjXCtnHpHS5jb/XyzPXVj2GyeB1bB+bRKNBc/VGlzW6a
NOUEpCF1jOwsD5MRIVi1HOSZrItIGHngoOv1Lw1IjUNAXMbKzrHS7yZRFsdf6mUPOZQ0ub+tWS5f
r/hvF5Nj1dr9QQBxicwR+k0Hf9qKxR5xWg7guj4OpTRQTKGVHKxAbGpZvPUZ9ECshasMO62x45Wp
mhGG0nVwsMss3Q1hkH6J/ORRUkrmxo/5WrSfe7iA0f+7h69UrTfNLfKwLgqibtcSvGqD/KQJe2Po
eO3equw0RhzhVr6NqLWk2+tFdYYek51k/bWzPQnb6zMc7cyuax/QmofZYuDYMRI7cUn31fYeW6pi
VU1m+3CtLPNmB6BvEXKlrlgOTZ1GG/bYwpPTXBtUG/+YBDXtWSw2Tou306hMYp2mfre+1cVOaNvX
ciG9m25Nqoqc6kqOlJWf2mW5adDC+GW6f+04LncgW+RBzmipzkfdrcivjhe77OPkFY4w2wQCmueS
cRlXZTCV5xE3RjI7RSXuKrgpQg8pypbOb7TOC9oabiV/5a2stGprMQWZ9NhLarRP9aF5qiLBs0SL
7IPjJoRLhjp51Jyvsk3WgDiN9zaRx/WtzjLx8Yhy2HRqYtZPIViBp+JJdpeHVHdZtgvHvl5D1hmh
iBENCZu9VjjDXs0EGJgsS88E49JzQ+xjH6ICUfmFOvDddTjKFtkHLGcLHrtHx3npLRvgTqrboteR
DMtS7ViYSd+8+BmGv2aFFZ7rBM+ZGY3vagZmvTazljx0hSldGgCQyJvpOFWQ6lk4Bg8IaWLQqMDA
TNg6r4bMmH6HaL+GhDIEq7QbwBrpLpglA0GBNOpeFJ8kXq/XSHfYSG+LNIkPyrLugrtUbPRxGl/K
BjB5ZKGsrzrJ4ToTRqcEV3wEHzt+fmmWX/w5Q0S1Le90UyOPa09pSXboz7I8k4cmaoq90eiIPQXB
2frrQGgN7vvIYy2LHG0nnOZdNt7qf+k7j1W4YNv+dY7b0DBx+iOefBs5961ent3q5tKJThGy2csd
/HKlW528mWRGetnBhfCvrk5uRLvKyhHaCszmjDAsRvV2oG9HJ2s2dTyD388eXRsip1K0zkuZaw8l
9kv3gkTqS9Op82q22/SuHzL3Zfa7xiPuYvMZ0Go0g7XVWf5vtKXoLl66swIER84U97WKb0z4XTaa
SAU9+fxcWHOf6sQssWEL+Knjvc7RX+RsyUCBZZBleYpM+nAE0brwPkb3NfPx+U7H4SJLUDmfs1wM
99dSaBDYcsaHa8my99lciEdZchMiJBa6Abluv4E/hzY8tPO9PGgAYTe5rwsgCtTllfHRUIOoxHLF
cTatMDsLhv/SgqjKKuAJtb/NUKETcB8H4S5PI8zo/5oZcry7yXXQly4mnNCdMmOD9pj10AK6eTAK
O95Phg2zrC+BliwHnajIOcN6XvPZjbAqpa7Tg51ezyPLU0qybxwZ2qq2Iujq2Ps8dJgmxcp4EtE0
eBmRrR+o8FSq9aNGac8TSaaddKW0L1NPWk02VLDN8e0U7/1gwuGc2z8gZDm7qWmLY4ZZAyKAt9MY
ePaRtG4zr+NAK46tauHdNSr+AUsHYs4QKi2zLl/CHhg4b/j6QHCvfMlY4OxqrLA92ZpBLjzXQ/aF
YHTarrthXjld1DyVS1IVlZl5Zdq4OPaBiykADClsRbpcHBvVn6+HJB8+F38os5Uh9KsEd0SF4KUs
Z/5chJ+KsuGXunTpVzo5FrRyiDq3G54t5r4GDjSGIRmPKQs3dihqWLFR/KiaNUyYqql+NL314o5C
f0m60dgntuFv07L33xRoBCNQGmxzkRzN+6m9xCLTzyPZznVVj/n9GIWi2QUBTLQclBd6GIN/UJsE
r8hG8x+05cCuqboMC5EtJty/AQPLIr0ZcI2hUXbjFf0H4ev4KOeQh9CKAIEHW2ip4NJCY8bbHClD
Q5++6WWJ0iaJdFyhungX9SDC/d4MLzE6DpeiCtF8bXyLSATFW0O4FDOjBfqkY8J0a1AsszorADft
Kkc5N2/sr3rgo7Uc1vadBbH4beh+WEu1jwfUoVuCg2QJqhUI5mCvwnVFAWtQcEe1lBPkYWMzBBmJ
n6VB1slWU2Wbi1g7fYDDVms0CFdKNtv3bgtC3LGN6IeY/o+y81huHEm38BMhAt5sAXpKpChKKqk3
iOoqFRLe26e/H1I9o4mJ2dwNgpkAKYok0pz/mOy5rWvlpYLadWgXU99ldaG8F5YSyAtmErY3fZ2a
D/KZYQFVR0avEDPynGsq9d1/oiA6K2O2S41rYlv6FURy3EW5QoLIv/vkoyYRdbDCGbvZmwc0hOyM
hnly+WHyXHmwmky/eOWLbBglA4SfQ/o7TqXz22nmPt2y7s62Jgq+zfez6vX5kVENfjuHzl6ekG8l
hPtAhE+Eyfyaiu0gxVf6VrzNZL5fh0qLfAr6AM7NMu+dunW28jI3pERgmx7z7nr2//0sa4jr157w
JcXQhyfMiYYn1AhYfRjkJFNJevju7+OCQvGyuGwHuUyeSDNVfQBiPconyX7+X0wfunGFuBzjSrUb
hH107R+qpb5LU53E2+M74HwqUYt9v+ZWb06r2JvBg19nRKI7tiRGHWBmGVerav95Np/oO+zhP0bU
f/Jy0eOXz590AHRWaxphkeIUhwR6flsDyhPdMF2LLFU3eqZBBm7dx1nDVU06UiWDvo/U2H2ULdm/
dsmrvEWE+6/Cr16UEP5MW9yrWQ9vSv4MSRjJy3pYiGTaJPUU72QTuugao1zP+zpZMLZ0+4dW6+ar
teQYWVJ1D5BULUd5MnameUcKc7GVZ8m7nc55QQ6PPNvkOHrN8LjkSdmF0gKqrTlfZcsKwRjC9iFk
e1PomzVvOlvjNAYIpZsMQnogm9951V9BN7I9rde0tdIFMtNaddwJbbQ2310X205dIciUJe9yV1D1
sJmYXue1JbtUXX/DJjZ7lNe3/GT3xMQz66xXuNCIboMwAfB5MQ8xBSYbMMV0YnT0+EI8FkvAidGn
ym6zarN6NONH6lLqhjc03rC101nY+oybt6kZKsiVehrM+UzenjKQEtC/R53lPaUnm8Hm5qDtzuaZ
amuWO3sTdH3nOp69M8vsvUoqBZK+rQSC8uSBcuwRI+D45oUM7hoaxb9cgG6zw6FZ000DjwtzushH
igXdqK4wcNRtvtZEGXPi26vV9NgLwJ+YpYFiQc6Ykkc1JO24Dc2NW+qguOnKJD8402321hWRh7Vv
xN/HAmMuT4beLMGrHqPyxj7jxP0/+dDYfpVY7D1XqhEdIzf/8Ibop0gibx/GmndIQwVsi+0ws2TM
r2h5teI529srm8Ftp2PSVPyv+Oe4MTHFpuXP2Ek9VSgRdwLbgzSEfV5rL72h/eVpuuurMMI2Zh+C
diqO3xgUiNQZ4s8Y9cEwcveAEhRkTnXEduEZoj55nor9OXVCX18EAiAKEVtIzw7C02pqN1Q6tuPY
My+rWXKeoC36ouwee+D4CMT+d2oVGoRBo9tGpVbvqk7J/dGEYKpnQ4CvJESn+EOz++VnV/d78guP
7WJdjapRz14Lt5XJadh6cVP4Wjz/CfufTYH7MnvfT6yw+SzaD1wG94lX/BhyyCR61SPFLZ912Gr+
2BAurys/oiINrKZmWqk74seE+TMr3vH92hl8MoVHaN7ktJ8qy4SNZb6hBqhPUI7ZnRD24pvJAGSg
KGOgL0UGwcr6S4/1BcI3a0ovLkXABR+ISbdVwQQ754RN1VV6iW2Y1UtE3c5KySiYyn4PW/SnMhbF
Sx/+qbHQ3SNCe1VAR1knLJdqAkDK49VwasqYPBZno2r6BT4m/8lS48oEvABFcvzMkqi5aLNBGFr2
0g+D9mo4pwEGZaCE4kVDF7IpcTbYTIwBIJ7mkXjxi7lMp1KoJHGl+WXsyHzSkMhsl5Qvg0LvsI/h
k57i6OjV3dbRCU8My4aIHHO89VrcsPjs6n1sYzo4DP0T1I+N2cwjLGTzpJWu4qtxnMO06+/OUlKw
nMtl04dFcxLJeGx6uLlYLVGahb6u9OphHNGYlWYB8RVeF7b1VPtjhwiVijJR15MWN5DKEIf2xXWg
OZOaI/ra3nd9jHdmrAY2DEiB9cJhWdAxmEQA+VpYaCe25W4w9gpL97A5gmH7Zt3NsDjUU+IJ9OF1
Hevbeq7bU59inH6VD2t0b5n/H+cWXaWjKO1h36r9sawAumBH8iz5Kpo8/fUCERlBSaj7+bSMe8Qe
BWpns/GJep/w0Vjak/BifWf16lXVq/oEkXzhDotd4lLYH2/aGZJJr8+fzFU2MpnFu7VidZNnZeAz
+0UnW8dcoYiCsHLIoMrc38/kOX0kLhu42aljv9D/1m3nLsLe16npHSO0qlsnGX5VLV+P8JanyrQx
8K3wbqYCXxarSfbgXZssjfEPJnjVFi9FvNTbrIeI3PSfuYNnCURdB9vUqtouSuxehyY85our3EMM
fsM5PmtG/1pYXbnDueSjKzJl64QtXx7Gjrj/DI+qLQZK+BSqtba8t/HwV9SYHU6Gsb1PbQoq1djv
wqEpAt5ves7zae/FfCB5hWeLnlvDY13yYWmZeMlH6vp6zdYlFPs0yXcLgPLBFu1DnpdY+6Tl61ip
gVizYcipJCaKzDQqmumuK8OHpsJVIuVmVLXhqQq191h3gGra5qyy3wj6ZRi2KBetk6IrAsw+NY+Z
wOSi6eo/QitLn0xqQ23+4NKT+JOZEE3eZgSmRreuMLQDDr1N1FsbHJBLp72rmXirTTX2PWNi6+vm
l9ixo11jjPgLR3BTGy8/6hqLhNRN37vGW/w+defAaR+qLvNde7Z94RUEvueVuysp91x6KItN1HaX
wupBc7EjwUwNHVYnVDwp2/4VTD/xxWC9G2WEIgvI6SpU7zBmeJ647alU5k/Pwf/K8j6sMSf+0xiP
BZUnPxaUi5mcp2C2oPOVuucGwNDTgZ1XRnUNN5ssr8/J2DEGu5O5IzxD9/s16dPItDcE3RPc1ebB
nF1vk1QD2Rkp4lQxJmd5GISVnKmOnrO8sZEO2zk03uHupggsQJb83Fb8vmv+JIb1Zo3zr0bvqIHF
5gNk7HOFCtGZwRFN2603+CD8aAkb3TpF9oKtuHWZmO79rsmaQxW1+VM+w8NT4v4m+sU3+zzb5izq
NjrCLEyxEhK+tBEubW4HvUaycq0LA0MgNz00uRs9EEsT4vZjxOfFy61jyErtJOJUOyWjgUIzLpZz
maTjocAE+QFquLHXhJgfhziPWMwia4UeU++GkWBEak3atkpS5ynvongbNY91j6zHFDbFVAIg8c5g
SVzU5BzGmP8GKwsy6FKVurkJJd4SwnqxDY+4wEXUr217GBSbvIEicV87ivZB41g9bvsxHsM9NCBj
JpIJi3z1x1Kzc9LqoXxXamqiXtpNx8oyrQ2S19bvGC7fJwulT4yu5R1ZcQc5Ge4DPFVS/3phvDOB
kayIVOt9svueDF+hkq1pkZ8BLvIeYYjiM6yP7+DpbNjSenjXvHDwc1hS756FFZK1uM17VDJE4GNY
vyMhmzDVxuItUowTgYP6Bf9JD0DCCTeymYhFvxQKKqIpfl+6tArQJZlwuqNuV5sTk6xpnmKbPXEY
mcOlw8T10vK/nie32UE4Y6/MBLSpvBypZeZYj6y1QZS8J2VplJcu5SMbzWCweZdYDKVYeU8jHsmY
wvSRsaKguPlAjYL2G5GgZ0+mFthQxneqqrQEp7Q/3SGjxIw3CBr/8k5NZ94N+IlsYArZAWlYhj9o
RnatrdHxZ5Ea2xQI2DesYa+XqUcmeTLuluoypPV86NskvCz8L0piP8BZfM3iUDwBpPY+nlRMWY2i
XrFCx9GvWJ5sc2bCLps5AEiAXYdzN4UpdrLqkPQBYoZuZ6whqH2RBCji06s99uXRW0haxdqRDJZq
+avsS3JGymVfk8q3nSvvDXLwpm/GBOEL93+4wPida1fwr9hwQwgc7hbY2o69DdM48sMMoLVt8MER
PNwlCZIhEeLxpY3Zk62kF30duqMM4MrO+2bT4x2q4MPGxC0QPgAI4MUaWkHv5Y6v5iWFSKaHLgnt
57HyANWtfNf2RuWPJaBG6UXuJiUAzm+pLG/buLI3s9sMJ4w67MdEaAk/ugXeQgtcppkMqAVL6KtT
Jg+FUUPSNR5mrOm2gzUnZ7Qd9Z6Fv8U7u+KbVh80HDOE0obnjlsVc6jql+ksPUFswjoMWNHEcQKE
PDvatuvCcl9GIgvM5LW1tfopmifdB1H7i9GbCvMo5lNh+cM8VH7cRsrVrtr+MtmT4heU6x9bMYoA
z2b+cdU7xURvFCUwT9o1T6DdkBt6iD9lgwNlYRGg7WgazvR4XvqY0rqqll6QN+74SUyXrqXaSIyi
d4pCl8TU3H3EyH0/RErmD656NQF0toY9z77WKafOK1+FsJ2HolM+m4kvarI049Gs6mLbzunv1oC/
02AqTnLOU9k3yUM2jJOvJLPjT6QMdMz7uEIwrah2fiLIO9zOIelBYkAp3YchoWtYdwhH+TQnczyb
IfStqYqDuJ+soBX8TvpKz0+KGJCAGgCj81Qe3XkgGcQt6wc8xy5qw5bKgCpiEImoE7kBWZYVmcjt
czN5JLpMLJ60Zmj3iGy38aQgWavFcsitrIVaWb10bXlTVAhvGGy3e6dtPzSR6YHRaCZ3WMbN55nX
pZ9QyS3R0Y1ILVox0X6I0y120KzgI23eqOw+Ki8WJzRKKtWr5a+2NeDKsSzYcFOgoSBnPVimifSh
3vvIwsL0O2cA68Cmacrwhm7tK6XS6TJBMsSzqN1lbvTmYFaznTydNFORbZcpstkMD3xAwyB2dhSq
W+FkbwQCTZsayGyL5aq6zWLYhKUSYbSiVw/FhB9WGzJF5bZp+A6WcDslGZygy5MuEGG8B4PLTinW
u7aq22fW+A+EXXbYmCdPhqYp+4obyQ/npwwCx5gn4tayn40sCs2GS91EoCvp6pYdq9rorPTZ2VVG
NO3zytY2CQQbX7jYySbXSEwWy5t2CHIYkhvLSW+xJ8625TbbDotc6ta5uhuQ4x0WR/VQ/GJywhiO
lGZI812P8fvS2yV2XglZDPip78JZ3baO2/jIlbNd6FmMJKGItrg8fWj47mzrvh3vWg4slKO+qXWd
qC/PI7PUwPirDpNpQ/jjna/KBWNxfwJ/ZjuhkHQxGxsngyMTAcrB1ncaEk0aDO30MIfmM4m3GHwG
nWugwA2E1N41wcCSYldbOJjXOEHADi+75zpDwmVQCPSo+TcTDPpsMmdfZSVt9kSDMf78jc3CeBZJ
dlPCegkGVQsfRWt82CZ1+GWoTkmfimMxM1ybCnSukmpG5ZwddplIT89k7240UuiCutZwRCpDpHMh
PKW0PXV6AclryvB0jGo/xGB1ryrsWYbaar4O1gILwixzopFs6xZ66bJDo0kYRoogtV8UdupTnkAE
8OojkZf9aRrFcJKPvg+RbfanPIE6haaGmdoBboffvp+LzN3z5VYnI1Orkw3eteuW8jJj9nvCEmk5
JTmbNg9dUiBfze0oBvTZtK8pMGJDcwa9cH2g/ovQvOaU1sVb4+YAKIU5Noclztkie6ia3WzGlrif
T6PR42XutGTh2lqe+5aFO4temMdBWQPxqv00L8WJWaRgEzSFW6sv3+wYVkA3RCWvD9TSkrObm2Wg
xGXMXsoNT/LA8pV1aJxeLGD3XaiozWnpG/yyRmvfMByeGjWFuxizLPXrpnxJ0u5X2xX912clH8mP
KV4svM/ncHFxfunFPlzTKOU+Qz5y1+Yazcf3vWmqYuJNc7CncDzZ0SuipoqBbqth9c/ugqqs5yRv
RhEVWtCqdXrsuoWC+7LRxvSmKV5Cmj3/GMU3CxtKnCBYwbdtGAYMUusbqK9D2V5SheECC90gTucw
92M1DPdLVh/GtsZYoSAVMYmPY4cuUWGxBg12Mk7yHWDmQV3YWV4p21XkVRjuEsiHrRZXbH9Dw487
SJRYhSD/fikLj63VaILXEEh1guignwQa86By0LHVf7tL9je4i8snG+IhN+iWy+6YNhlYxKDG4ii/
q0qfylOzHmRTHkzMPPiZr1/l/zodEkT/H1ePjtfu5lEALhZ7rRoDwpY/2Jz0QWviCre1FRODkSI9
DHXuUdThgqgi/7t0E8zSZ7/xGviZwqmh3HEYYPzt5t+CTAkqgJOmdA9h1sfHTMmxc7/2xATu+ni4
FWH1kDIOnHDJJiGtyn9iJxcBlLfItHoyZhf92uINDxyuuFsnbRQfYjTlhChZnsM6Lxi7l3ynjdHN
oSoW5ndy118b1TX2wwoTqJaVn6YIm8im0c+zRrTNHiGCc+8b7mFvcOFL5uWLJ2WQxA8UEULKYTwq
pZ1y67jzRcwYslmO0rJqAmf0MG+oh+wUqgJf7k5hWYUY68xHc8QLRrH8haqzr0yQtFxD91MvMu84
HhVVlZ68cvnNl00+DaTVozkWZGvqSbeJKZHpY+ddRrEYe0DlCtVYkLCF2FhNW17VHFHjwDYqEFmV
+H0WlVcroeKMkRWm/cUeof2yoQrjcRWGz8aEsy0ZN7q7pO+w/ptzWCRmQCRysWmVpX5IMc4wtFJ5
qxhmd87UuMeMXKIb2ZnUpK2l+zWlYu8sHdnznXl3HFHuuQWKQwiO/lYWIY4JifKzD80qwJ52gDEq
souisu9pvWFbZbH4GVXxK0hSQAK3+TFE4oYhqvOZC/A05gW9UOxrFrJ8KaKk9huV2Daztf8GmXfB
AhijHLXrD4Alz5QG0bj0NUIr0JJNGbXpUcdxfuPk5nLAxXTZL5QONrA0jc2idO2W5eOmrMZkr9Yr
3uGBSBUgrZ3o7QtEf+IKxfBcoCcxkjL+CJXKRglOMUG/p5VaruKVeKsa9vLcjupH12rvxdjVuJMj
mKTaTx2GrJbETTx8gMZig+dyehNJmiNuTWcGqW0359m5zqvxbK3o3QzVdzSa+uANjfJK9PVWeAaQ
Koq9Tdhn2ylKoleYgn8LgqYezUZXXgzVUojPUMet2+cwG60y3mXN5H404NeN58Ktb8P5DPAZbTIT
O6WBCvIBR/6Ni5P7z9YbjcBJHe3KDsA4NlXc7lu0Z/fY7FC9Uwn/bLAPtrzkd0MgMetpzbh5ZVat
2SPmwTMGcTPqEGhDEcWvrPrEViCmRhpX/tLY3h22cbiLYgfBcL2QsbWkyxWI4fesd8dlFt19bDv3
1mNsERfwmQmabvY4gTMcyfp3xps9yZp3Si0t87/bX6fllbJTtuVBXv797O++//kS8rS9hHKcx6xM
OUYgn6g/1lDjr4flSNyxbMtHcr4ZYpWLZPs/Hn6f/75c9snDf/XJ15F9s9YVG0OtJp+9XYb3W1FU
TKrrQ9VhCQOc+q9eYzBZEKznMwXK7pY8tn/aX0/9OoqZMqBiKbsoFfVJHqp1mh3NEvMx2Tbb+V9t
3KtZRQ7JQznr0bOlqdwObm4EkIiiZ9lX5Taje2KOe9knDyradDUew4evrtxOnyKGse8ndSQ3Hk3c
/L/65ImiXRrqO6vX8friX32J0vqaNqjH7z52nAFm9sa1NDNtG7tVtLcqrMZLpbYuamWqlzD3Yqa+
qfvZuNpbDhH5rqvKdFpCkW9tAohu5bywfYpmH4u38iOGcbFPCIA8UBhBtYw6kZC9jaZ7w2ZoMrCU
sHi0y6F9MJNs7zLHnknyZIm0pNkR5dg+Zct/LrBs3WPu8lo0mXNBfqhuFbZdDCuR/Th2U8IKX31M
p+6EGUp+Jr1XEKkDkRsW1bI1PM0m9CTHP65cfgoH20k+aO8OoP9YdI36gd9asRGjXWzVRXui3Nyz
xeyxaSzTKWhxN9ybTUmlR8WQSdMRyrH03qTDoL7WzghhtEtXNQVIUkY+FBFUkfGeVL+Ntm/ZKUNo
7CPrbRnNapOjnXvOYkwKqqn8Gyx/PsuuJtL7i5flR9mSB4TC0a5F+r2R18u+rtdfPWtoHmRriMuF
CtP02HWzB0+tE5syT8fnQoQFMth43CrROD7LvrhksQs56iJbHqmc57jOP7Gh+eeCZcKqGlQSDsr6
GvKQ63/i0RI3+TJetcRHlehC//uCoSfuwVSa7Cj7au7bh04JL15LDX8uN/glRk/akquEeKbzznGj
FZ5g2JZ9kRXf8oIKquyyygHWbVb+kuO67IrHZQ7UStP3spnMbfk8g4p/vUJBBLYOUUlyXiXJFTro
U1IlziFpGV+xbPkX6fbrknZhfa6FP777//s6IP4COqSh7+TrfV84aPF9ohrHziYfAxycykcsA82j
Ma3+OXU8+bJPHoZSLR+79RAlCnROfV5WzyekOf8+8X2xli7OodLVp+8u+WjOwvLxu89N8k/Va1j9
NLHnu02bPJY6JWNBWO/Xo+8+W+kgETTeSV6hUGH6uqyI6uyg6JBhOh3X8aQyCUNR8+41AgjahqwZ
drKpiTInDaFHd+1Y7asIw5Xks2KF68XxKPJDIgSk6rU5ir4iMRieCVZN7L2E/Wp4Gfy20gRhXpsm
RfWD3sLc78befp2KZjwIhRWbPJtNbXrommreRCZa+aGznVPYsCixU9A5VdEEJmmZ/eIMBVswT7zJ
lpVr6X2tE8hW7Ib2i2FauCR1+U12lX3EaiKvlgfZhDFlBmQ4ftT4PGz0qfZerHhQsASLla3lee6L
xtLooBYs6mSzxOoF/zUWOfJig+HiCQXDWZ4MYXS8/ND5WQ/BOBvcV1X1pK4vmnYsdzvPKx7khcQS
s6abe5KRCC70Zd/IzLMVLS5UHvt7L64GRDRMeZOc2OTc5OpOCNy5lnG6AblIYNj6cnCydiecIYP7
GcX7AreQl2i8VVWT7zyFYOhsXH0vR/sOSGBR/NX6bQkr61VJB9CpTP3RRymz+1zkr5Y2zazzGeUI
jclYixvOeYmRO+Mjmr0OykSxxQvfsIMmgmPC/Nnrzb1s1dXYvDjGkdEx3tpkWTqwgk6OrnvIt1Ks
qItQvLYTSFZWU5JCRqMftCJyAkFNYEX5nGCA6bKNM7PfAWOt2JjLcj6/z71RBKaeRwdP32A+6j7Z
ax6MPOjZwTCVq1E0P3pdIYrHrecrbxobjnICr87YuygGssiE4nEQ2RVSQx0PQVyzyp9dMTyFYa2+
kGQoGTd+Y3rhPQfXSmvW6qpS8/nMGuyi9SAfiXWNYZfmY1RE2VeXNoXxSTGG56TNflW2axxaYiwu
wsIfbmaJe87r/J21d/vLNcVlmHLtk5iNXeq1FpulazsvPgvyghp210GXsFLfw1z5R7Tyr0XR+BHZ
GK9m0h5jiLy/tBxjOOUpI8bkWbfLM868xa7UwGkLJSm27phUFL3jHyz66v3gImQQnSfwp0+7J3Mo
G4AAO/7ViJ9qtNh7r9VWdn7hbmYVjLBIRElwtgtoq8KMtRf9tiRj8TL2yaouzMRJNrMav1FIEw8o
7+2nsJ+pQ/VjjVbDmJ7ixlz1ZUm7gxWcHNoajxBLKQ7EPRHikNnNAdCv2ZqrrJydufHM0p8/v1CD
pECxgQS1TRQK/RS1Mj/RuxjwxvZN/Ubq4HO0MAIZDLW7KNRL0r4LWF+KVr3qTodnbV7cLHZrr8Pi
areu1XfyHNan3rknQ9uf7N89g/OrKRzvnlfY8xOR8TpYxkyKNiHM67kJIziwZlJN15aK3+JzPYDc
r62BYvFzQRKvbOEHXD23XroTYWW9dmVN2G6R7+W53rPUmxM2h69WZda3blyOppqq2Froh7TOlku+
Hjp1PC9JpwPX0Kr6dtgNrmLjZaTbl0nXHPa8c+6D6OAZIDuN9UxiMcfMc37O9ca+qKPG2XDulq0Z
xwOGtWtbnpIHCpjEPA0X2fh6qbxuLYqqJTBqPorDOOTAkq0gMM21GoFgCOcw2SzXP0ARwObZK+2Z
qgV0IppTp3P14qrLsRfzy1dTntGaajjFVnrJs+HdLJPymIN4XYah/ueAA6azJVeuDv7rxKh606PO
W/m+tjMczfDbSat9CORYi6yvEneAQZOeYBhghtHVSN1pJwbElFqmRlfuJEQC9rDMD2uGkeyT17lE
A11l063NJxR3oAzr87/7l7rFvqixFXwZo4alXKhtxBwKFKcciqQrIBgjsRyziiLy2hebjJ4YAUXQ
OezuJbeK1yqsxUW2PG8OV2olieTrybFLlL0y2gkb6aJ/Ue1Cf7TJ/YAx0kF64YoaWiqb47tsiIYa
E371y4Nsah1UDsR42V42q7lIjuHowRxen4mNZ35dxvjrD8su25qDuMmiZ9my8hGIdcQTRTZjst+3
trkC0evThW1VJ7QYti+bme5YTw0SXNmS76+L9ENm582TfO/5yvOarEQhT3N93yuxaNa1aiubFeHy
/DQL0m7ke7NzbJASjKDWlny1OByesgqIl8IypTVLK9RAqdvmZFMsAEiea8Zqs2wPqk1lKCL889WZ
ytlPosj5CYH43PCITDrup9Za/oBbvM0goR9Vj1yEory4k/PNVM/S0Cejs7rA4MgOVWmHp85YxDkM
lfhAHbI4lJh4XvU8ecuwZ/vdzc6zOZPX7rjV7yIvbSKX0+mkVYQauwnsG7Cf+PeRQnwLgs/GQIvc
5JJNRQITJ4rOlEj3ybS82Eth+NhxQt+oMvuxW/py8fNa4+fNnTpk+VUeFNvOrqChWGSHPx0cHoMh
RYHujjX1tKgeIFxBPUdDp+Kx2aNi8brpDFl+OTZt/TexmcrR0vL5xeprfnbTk0Ye/Bu5a7+KxQ0o
0OPcXYU7YYvPus/Ta5zE+NZmjrJDpq++VVaisWjtdpqr26/C3lMSy34YyzLuDCVOtq6SnSPF+8Vy
XT2ZTfxpxuXf/SRMyju1c9BgjFJlcwnOwmhsapIMBybED54w0r9GikTZbLlQkWqKlQ43dlpP3kYX
lJdqiADPZbkHkU8o+RF63hUJ4S+4E1Ml0H7US+QdLI/KJ8T3bFsL7DFNB7LSCBe+bYfwwfrLRfV9
GQvt2VDbE0L02qcKFe3UEkTMwu4S4GUC71VZmzeOcZ2mv3QST4xb2dnuYc577A8nCMpNAM6oHDSF
uhqapnqHdl7HHiQ0Tr+geqiXDARsg7+SvSnsYs2RXY5Mj1hs2tFHnbvNfdGZtOnSrw6Fe8jdjgAx
5aCYk3iYvOTXXBC6OI145xK1+GdBBlN1ukcaYNQG1iC6G8VbbW/VljhFVgEqH1fuJipU4w3m59+j
lVR/TFwwqQV9xn1fI/4WgPVlhTnE2PW+ikndkeS+8VkttfiphqUiW/JQW522QzgPOLZeIQ9hpcN0
mbxziFjlGRsVDdpfcoAbsU3IYrgOmqneZ0qrW0+n1i2bFkaKlzzBC349OcAuvI8GYuzJHh5kl4H6
YO/Edr1p3VS7e4PRwfKEQLS2ZJdmWBi+dVl6kk9YZ5+jwczM2iU+lFq4un1W/X0OobSacXWTLTKp
om3mhkTorCcndjbUq7uTbHm61t9jJYMh4GBJL/t0MkKOg1fYqGh4gjywKNlxaxAvuj4hcpV5m9ap
ChuBK1hVJ0+9TvVhPamsh2kE+FMQDRzlFUDd4ykscYH6fsnIzU6Yr6Zf7zmPxzKIvfk+J8Ads6Xp
9zYkGq1oxCnLBTNd2SV/7M7GV5q107Mj7Ods/F2RifsCphnMhjURTVIYL9VU/RIpRhPyHBCtGmBO
6R1gjJovtkaeoTJ441ZeWxh6dKqJqQnk2VGl0kP8urUPzSfm+woyTDPnJ0+wgkCKFj/LA+Yo5bZO
w3Kb/rtPn+Pcj2oP825bj5/naILlFXp4f5v7TMTG3S17454uCoM+nJajbCaK1x+1BXqIvEQbbePO
BDY7efx1fdFSRp5waT3Y69PrqNlBdw8xREfbViu98ywPadIy2rXjdHSixHnu8Ea/TImCzFyHgFaa
EepoEmn28mIQQXHDS449TdgVAazfdssHNG0hNv/zek3/p8yVcIuyH2IUsSnPaOl0Iu7a/qsp+zqz
2TQa85lsEWJa7pcagt1XUw951pLvQ4gbV9k1GQvlvD5RifWoo7vsm5fwpBXcGLLVdMpw6Kym5Ar+
qDwM9nytIIc8fnWhgiTRavR8wyniJ8flNu/wzrJn3fSp7VIpNsboWR48VezV0lgusjWFbnuJG3df
6lmcBku7osBN7fjybBkzy2eWDnTWpsnuu8/w0k9PVZn0hqq9aTGqsk+HbNGpVZ/lgd8RDh4D1erv
vtAcX5tYnR5w9FGfhyhMHpr/Y+y8luzUtbZ9RVSRw+nMuXt2ctsnlL1sk3Pm6r8H4bXp3f9af+0T
CgnB7AYhpDHeoJjvS4OIdQrKG1W1X+ps7Mrqfr5o1XYIViAjtDZ6c7ioQfhY905y4xuY3Eihn1pI
ECdRwijTlFdi14n9J6XW6+OHOnGaUWU/ytr1NkpeJIB8UusuNnZJlNCCEABDnbpclgDpkospu00E
R/W5DN382Y1ywmtOGOxFXRKkxCpDIOZ+muXroXDlFX3fPYrGuoZHa4ZKsaYD/8ll7LBihtmt1wTl
cznmTzWBwit6r+VzFiFyq/uSu5ahg+L10J2tRm+5ARz0gU9tSKSClFLM8lkeyvChCu2jOCiq8BlT
CN5XzlEZuvw26P3ZLP2W59lpr5Xe5SenLxtQQYOXXEsv36b5VpK7fFNVVrlRDG8EeORWO13SrGsb
QdEIWzea7Me2+Lh9qTQ3gw/fXty8vRqth2K7T04KXsIPtwl3ho/gQWSw0smYATi5Uhz6wPw52ikI
tvIotx7MCckH0y236qZmDrKumH2kDv5CarIaQQmv+0CCSOryNRfZPvAxsOt1MOiy1J1ATLwqpRXs
PT4IBLhlIOmAlNtWPcsjWnO1ImkkF2An2dI+7tU31l0MNqAXNrkm35ImPmJGLV2KJoce23b2MWkh
wGnaa1h1Ics/m3UyaM+k9e3nMTGU00BGm3hHTTBRy1ZJOtRwplZyj5Mu6sSkbwfcAJy8jVb1yDeS
xfBVbu+KXzmPkwjfAInBHAod3qOnXfQqlHcSxiirLHgbx/GFjNAmqJV8l5m1fW4T3GAIBLC7bIYO
BXhTK86Iln0BYdHjQle3u9zy8XFVVffWpj+5jH9CbkVbofvcrS1dI3ObScolYa6aGL1812Ku3BXJ
eDYQnPV8QCKJhOVipMLJG6JDpXTlqWzccot9ZLepLMu7xHY5buRa/eL1+AeAmGq23ghFQx7zuwH8
416o+qsUBsUhQa3xgkwiuBK+Kdu4supLnmVESdQO/tborr1iaC8ACQ5NiSBjXUbrtMz3TtI7x1Qb
ik3MvIGlle6vNNy01mXbHIxiQgR6jbLVOzPaARD+gVTT98lM9KCTJV9zt9o1cLhmjTobETz6jVlJ
wPWiuj4rbNFJAK6FlgQr9kbja6+ZsG3kH0WkDvDq9PLcATQ4SlPAQ6vuYkatTNNqpih0o4Y8SOwj
zJJGSEYEXS2/qsn31pRucQzPF3GUdRzeQS//Hm2tOJF/k/kSRiWaa/JpyArlSYfhodPtSfeaZReB
v7GKtZb6waVJC+/k9cwwEoX3d/Dx5YmbHLm9buq9eULIymrRpLCCV4x6mWBGxFDNoiz3vjn8sHXZ
vvR2VK8JBdY+odAZ7IC3Grkl0zp6rY8jhAeZRkkxLcvKKVLyBSJAuu7C4GeV5LhkB/qBb3kbgVhB
3qrccUN/lzEWMT1heLIPmHLUhfFIYERdhaDLNm5YPTt2BcfMrnB/k7Xs6JeMg6Gkr8eurdZ5Q0yg
TB/RNJUvbRAol3raWDqGlRYkzDhd+arnbvUGpJ6vqKxQJKth7DWqrRdF9hpQ1i7IvJ8SmQeUGAIU
hQhl/NUaXf5WI2vOR/vQpNjYWTacJtUjByL30FMdpsdXrwLIM95ZkdRr8p5Frt+wNU9WuAG8xqHs
8/OWMUGoNwPk4ofeIcBeqs1AVth7QliFz2ddgFBy5QYcvh5eepCXK2yzmFWwKGwiGQ6PXhO8HmNv
ZzqT+mzR/vRsN0GgTAPeaKsxIAY9BXjo7v0Rq0YVwvyqUaAy1b86SIMBsN9t5QDnK02LqLO10tNa
XiM0nW3lrAGh3EgYsCiyhHwkejGe55JYyO3noRieet+sLoQak/XYDIiiJfUD7OUnIs3VykBP/ugM
KihQ1TWOlmmfJLd1TlLk2idjwukUYfO9sp1LHjDM6pXEMBYXxWFEYQkL1W8dQNR90TTf8D7Q4ASb
3lbKo+Ha4VV0sQgeZxOB2IvV59iyz+AfBmbZvcsd7L71rNqJbnjAl8Jwq2qNu6oySBRJWBCoqD2d
rFtuHAq7yFZGZNZ7oOsZoDjHAHTDx2AHmflkpSSl1AzNLaRjn3OjsYnyZMomCsN9PtT6vi0L5z12
XuAyNXLt/jWa5QbOO99SZ4LISH8FWrtOjcQ7qb2HP2IhVxtW6s6hBXi2N8CBgjshJSW5LN4aCPeW
kRH0kPUNc8ar0xvdY9yhUWRRQkwm2ta695ImknleNkWXWXPRZOZ/NEsoYth83QyXuaPTGeAY7QSg
Z+E4O9dznbXvoL6mMPStWTKvVNnjVXR17TyWIWlTZh8/41Tdpl40nOQR+SaEou5K6P0yJocoqDoX
dItFZ2R1xod42kziOXraKxdZL+t719bDrQ6nkZuSk3v1vQyY6hZlvM89S/bXscVjBBN2lGrWH00b
M/MwgrcoVtE51LNHQ+vNXZ8GrL+njWtfR6eBh1Yr4bZq7rFVRSef5cEpdq1go2UQAGBjB2fD1O+q
p8HecHp6FHaPHYgr4nvhtpPK+4hBJYE9FmfNJHCmJAeBATOnjDRUYWCJujF5XYHA/M9GasgXtWib
Zg52GZqPpJabg9ToE6cmzIJfg4Xs+ZQIkEZ1q7rYumK4BUcCM1AHjrXXgsYavG5gxelyLqGRC4LS
Rzpqdq704VH2xx5qh2tuelRp1sNURKZgWLc6D0uPbYBmlh/DK2mQnhwV0EWOnp1BZBy6AUYKcKVb
ozd3qcb/KdXDaKNiojmuBWbOnwj8BvizrdUNKZyC0b71saIwFWySB4fU3CmsircRuNErXhugDbPv
fhfEr3KKS4xT/7Qzl84togTWFCooR5WVTkyHshxbuYrNwCcMgJUjbVzRGg1w7NVysZUAe7ogBYYy
1U/iMrhWvgSllx6TMGfI7htrg2E38BBSCoDgsnGdoZgWWJnJe2GudYa8a6dA6S0BCuC/1u2iit9D
csS9hgRYD9Hov/lIwSE+uhuwlttYVg/BfcIbAdDeRApPF/3fWFrHbfmbdU19rrtkX/Yln0lQgZGF
pbUcQRKq4XGW5dHyv2Zprn1BQh5Fzv5JjTzjEHfS00gQYKK3yvtCn4wHwm9yox1Cp/fJ1m+ccHSO
fmDcQlJp61hFVqmWU4T/NBDj5tnW1eGixOFLL7NK9QsPGUUfyvBk0lS46NpEFb8HFOhtVoDwkrLZ
mSS8wXLl5iwcEQ+/m85SnoHt2khjSwMLAZ1xWplw9WncVpssNp1HWADWgzy8jCD4HjXACGbqVbsi
jL7kTAyQrwyAVuYkU0VxjNWEOV+eANCUpH3U2D7zJy0G/mJsUq/R1kWetQfYEdlLo5fVoYctshZF
NbIq8MalgV+oVF2ZLvP/1I25UXPv52BKwz4L4/GM8MdjOwL21m0zevCQcnnwKqUkM4wUptVa8dYo
zWKfQwPXPNgZUoTEXMKfNzE17A6pYMsnyZh5K2vsky2r6AeNOAej+CZJHhofsNj31HzBtKw+JhNm
Jp9wdT4Ii6NuPQQTbrTUBvkIMMKfkKRiM6jBmyRp7jb8T5WoF82T6bUrT7nHfXVq6HSrJIvZCqBn
pYKcVsrC27i7AUfIg+G/hBVIAfe5r7x450HnNWsNblHXPyNUjrohnnezrobACAncUKKzYLBDCyXv
SXBDHGjcGJJk/2OwK+8ELssYt0xW+UvErnijjQIu2UHsRiMRJFhY/HtdmYH2tWsVBaFc2g8TpJC5
bHLKWuDWXoXXg7uKJGWKI1DrgcXaklX5aknpJpI9HHJ/6m0Hinm6cdV0RbG34BNNJZLHrYAqisp+
TIbkIFoGVs2dQRbR+3N+PV1EtFJ8eViZVhJvxF8ZoTVNAhbhs8nVb+9V8l4ojFjOGpJ7dwTD+Vcz
Pb9eD6xDihq1yAGLTSTuv9gNWSKT0sL4ThSTpNj7uaTiPzP9TSm4Tw/vjIP4SfFn4LzsB0WHOElb
bJ08/ynOi3sPjvn0GOcnLCoFXip1yboYE2l0qetztdkjtYInE6CPGfsregO0WzLU/RD3W1ktvws8
sNh0wKibEn4d8VQkR5KiMzEjKqyYMd6utiLpPeO8fNn71sJc3DqVzxM1kRDd1VH1LJ69GdkPHXGf
3VhqDOtGF6C3x9Sd9FZ2ii2Wf7WPZtvy0MAOq0CoK28jHpd4GmIvx+MzWold0QsMX3XJKzcrJ2vT
E76ODugzsTttICLQN6R9gdc7Y0sXjQARgDljNYwR6IddcbaFIwVIZFtLT/PuGLegoczgIH6vrypi
1NUmrKMvY6+exJ2b7xLU0lVmxMNG3GtxV6I6Y/1fK4ivTBgA8UzEGWJP1M3dQZTFRotxDKkaH4gm
oo9d8yQe/Nw1xa1ZeoM4UhL5XBVg2DfiVog/Um1L7k/tZeqaCDqzXKP4UU+2IchdzvdXT612BHil
7RJmA/S6Z6VIa5i2/i4dITrX6vCkTkOH+GwnoWntR28ECYwd30qGzokSboWekBGl2f/zwx/+BrGL
7RVkd9VX55bz00NNBofSVlM3YggQ3/cGufGDCSCrf4rh8s43d4ZTfHhrPoAqPt9BjTReFsCaHKud
5qfKuA1t/5vUJPJ2ucMMgifVsqF0L4OL3D4mmFjuxN/SusVDbI7yDo3GdlxXiX+pO1UC5jGNQ9Nr
Lc4Ue/9a5zT5iHCAH21ET2jDeMcUhqXL1BHUHmknHY710n2mBmYx0kBX1x0SbAfRg/vG6A5DarAs
Kbap1WF8ZE/gyn/9XTOLj64PVthJNeAKEyBl6XtjeLXVCcCoZWY5ydswvE3DsuhJorjUZUR/phHJ
UEdr61pFB2YlfrQ8iTFStBeb5W390EXnXXF8LJzu4FT6WvSE+RRsBfbSW12RIBBjIQv2ao9C93F5
w5e+LOpE0Zt6ody2uwqQ3t63gp04povOLlos53/ugqIsnprYm88R5Xn303FR/FQ3d9u8MM0/Qw+2
ciT4Y/3owZVbxcBjshiQW2uCcJ4+HKoD0dRTWagO6g4fCvL0zAvEE+9MFWNQ6yEd67vF3ID14UUl
YjHKGR7b0T0FlNKVzdmYsKpjn9/Tzm52uj4ylahUeSN7GbGbFoGZFQneneAdDOlkF6mPXbnxgvzB
wrx4efDiV0Vxfp2WsqhcusmnU7Iurg8t9oOiM4pNOQ3XYk+NoC/pIZwncffFRTLwjAOYFbpd60Kr
X4u3BFY7tWL3Q21na++pgYiSWLcMuAZvIdV9NQWXwueGNaEUH4mDQw0JJ3xDH6mvQQvcHRmTrbjH
YiMeezhNTxDKZY08xD/SQT05oZbs5LE/R3qOQJnTHMQgozBq13B2c9RzN37mzV8Arf4JKT85iguK
Jy/2GOnriQ1jBt3PsXMeMYuzZ8yyG5nPLp5nu1T0iGUwkBXZOnLe8vepda9s2gHi/XIX88RiJI2m
z0xiJ8bGNaALCVIJvIB3cMkaM3EH+VHRhNwalBMNXZReMbazjpmYbIHXLfaDbR0HgDnkc/fQI9Eo
Dsx1gmPYPLuaV1GB4mXk3FRlHoThUt9KLdJ24vri73LNoD/W6sOopfVO1rW7eKrLoxV7adP8FWpD
sOqzDKV/KOR/FmjLwCGJb78ozxM7lqc5jjQsH8D4b5XETGHn12l3RZBdPwBNK06CtdMFTXGiL/zO
/SSZn694EssYszwYPtC/YuiZ+uCUGwOCNLIYlobDScZLYDOCb1AI3ObcMvFkRLf2ZGKPBvBgN8M3
5D+DuWiwjOjLk5w79DTeLzdhOSr2RJP//6WYq/Wwl67LUC/+GFGc5+JLWezNlWOA7QcTWoQZxERX
asyDjMeiaCJ+dp5yiV0cNnnV5l3y2n9g9fOHUvydH2YZ87l5aq+BBVxICGKPwYdezF9JjhC6Fq/J
mCEHs/YG/RtaK8ST/TY6ZJXvy1vRfN51py9oABik8eJ5Hid6qpjRLZulbhgTUg4KSpEKMLFpEib+
nWUzoyRF+cNcdv7r87GHiXPtM3TdWvYr4Ok7kyzVuEavNyMJ9cMWf4henlRblY9iWiYmdWJPbOZL
T9NCUSQRhOa1BwFkaSyaLEWxt2yWx7jULb/x6dwgfW0Q6mAMY8wUA2cDECA9iLJ487jjEcv46fj8
x4+5kq0CqZM/TCPFI5x73vjdg2h/FN01QEkX0PT0DPymQXJD9JR/3hVnz0MVoJzqYOfx5jMVxIMp
sizhPnFCBMFDHF0OLGtAcUBslnai2Ll/dUqZHue/furJM9ljeWfm+czcmUWto6YN+ZP/vHdib24l
dj+XxUnzVT+0+vwDn8+SFBIbtfmijEjNinFlmT2Ic/+pbmkijs7zbLG7bMTzWIpiT5z3r1f9sJwR
rUXDTz/1T3Wfrvrpl7xpwMdormx8GH3TK46HM7mKYpzXquKFFxtCKZAzoRGxeJ/CbMtmqRsTPEGh
39GmqDV250ZiuBUXX5p+OCJ2Xd0DIUQKfu7R4mUR78nysiwv1b/WLaeJ9060+6e6//VS7phO5P4s
BO3Xb2wc2pjWTnNh8eFaNvNKdil/iFX8U/NPdfN6Yrrs/AviOp/azL/QRc5FkbrfcuP4azE0iDWo
2Fu+0WIMWYpib5mQLY0/1X0qinZui2BA+5dSIokQZSZEPl5Ocu9Mb0UXnndFrSiPhLJZVidFslOd
7HkZ3gFTQRtfytI40chFWYz8zIU8IkpGYthz6Mj1jHpci+GB6D+SrBXKwH/oavOgYcrEEMTokuUj
JEzE3zb/NNwuXcESi/6lzdINlrpP3UUUxdHeq2JCFjZMr04e9U1jqfG4FuvfCIAB4aKof/HqLtjN
b7y4KctmHlaXsrhd/1oUB5ZXVxQ9Ail/hm9R/nQFUTcmEdgJJeI1Wgb7eWI9HxfPZzmzwquExVty
NAiMaFOE5MPKcWkmzhUbMTFYimLvUzsxiC51H/5xceTTKZ1TSNtRu4IKfCyhUuAaIFoQKdcUkBzT
hyvHEa9+FkOXm0RJchB3Jo/aNDmMsrWqEss4iJd9eaLzu/8hmPlhqrA0FXvi8QZZS0RvbjQHuVIL
0RMtDJBJUdHK7kYnJx2Dmosy3MQrOscpRQ/oRzWs3sWL/CeqVcreFutsUicVycE0TY4REsGwxCGt
iU1Zka1cLWXX8CT0z3xjlU+6w9ZoYEDGgLxEPgxV8fa66p4FZ9sgARDIaNeIuyqeS5lAZVKL7CUP
4ZkIPrk6PeCxRnSnnuOZn26/uKkfHtG8dJ3vuliziN35NQ9ITo6OPmzFXRY/u2zEH7AUxY39VDev
6sSRz2TOpaU4vPxLqu+raxNrvRU2hljFean71mRhv9cQAtyqMGYpQj1DgDQ74jPJUUMld6ZZyPRM
Rx0HmKcaRXg3ld5zoCR7ZbqGHJXJNffKeiVajU3SH6Qx1zdymwDS67psVQW86mLjJLa+Nh0AngqY
oksc2Ts58I10i2QQhsus7LdEJUEND9axUr3qAU4WuWZEYyGeJxbuRaF8id3+ZUK0P3nIwD7Bvyk3
qMb1qHJQFHUJgkdJRHqi7FGBCM0ifgodC2VBvbkOIVoIFrCFnUpuf+8Y7vgYF9Vf8B0Pra7kb32q
46oVu9/SnCl5iQ/8yfVkkOJJ9dI6o/HdIVpPZtf1SDgoNeo4XbfyqrL8Uo5gelmS56+qHJtrFHWA
VwXIdsnZZAugE0oeU6NAv0mWNwUSwShD5eC4MWIsbv10hFASZgIdjgJ+pOyrzMxv4xAVN7EnNkmW
WeiepSnCwgThjSz0NnmB/JA7dF91kmf7Wp6k/BK50LAjQYljMwWAV7bLyi3MQlSvZQifmouRqIyC
4aZOMjBBTt2xHq4y+wRSg/SaQ7C9RvVraIfgsZs2EF2CR1eOviGrKR1FVZ5g0o3uIqpcGcJnmkG2
xvIeK9SwH2UyoY+xpCjroe89VhAcCE0HaFVsci9TLEXxkF0NXdfclKhxHsZpUybA9kz6FuxqWiwH
fDWJ10pu4YrWkZ3RB8zm+l5FF8b9NUTBeJtLoDlQ/rXoc8v5RWA4D6jMBOvCr1fonmpbSzH0zTBU
KRpvgOkzTdFPpgXUGVirslFNNapXWMEjg4EDeO74+aWAanepps1SpH/uo4wYaoe0kQk3LVdP6ajH
2lrRNeUkNtng/V2ZtYW0HhxY7o4fE2xG1OCldQGM2mbffo269F0jlQ4uHLo/75YOnxlkImiFrEAl
ph1/ke784qeR+nWoItAKCOK8eH0C7BodrIdRIZdsDJFxLuy0PaltWB/iOMxuPAIFyn8tP1W9ROdK
Yv0qa+1LiWrQ1Q6ih84sKqivUvkUtiSOLMQet6IoDpAKfUV+Pd2W/arFuGM1TM1DJcaULwTLNZ1H
BpsqS4J2y5ix+XCykX6z4lE/i0uVla7cLMc/QA7DqTNBFm3HB6fYLH9B7UW/fX+M5uuW2lg/VE29
TWVkbdYuFsutlzxjVDgStM8q1sqmfoZoUT3BPW9vhI6PooTRbv2EaR1kqKRHrGlqIeosLf98UmS/
yDZ6XLgGAtSG9kPEYtqVYNBd0E9rL2VHWDmPUTsRByyULI7IYEag2bgVqi7Ve8Q2lbUoituTxPL0
qbLAhE33x+x7gC7FNNEL92b/e/534ih192ZWwjmb7h+q0yDyksHBn54+03c6yiliV2wKb4ThvpRF
b+trJCQ/VIrD4kgDuWPTPQCcAYHndStwXVgq5AWDklq+l6XnH1qz89B494tveb4Tx8POL3eximpT
MUoWAWvJxi2ceOCx8gLv0kybLkL3xNbc/YcDbRtjJ/PmuWa4hcIQnvM+wcNw2og9UaezysaywURR
LVSCCr/Bf2koTplbL2c3PeaA/8spsd2Br5CV/efL1E2GyO29v+Uy0cD1p79OtBY/MmS5Wl3ieuJR
kHbUjRoGLIqU12DapAhMXEVxcF0UCwO3g7wuhwTXp8O5jHL5amkk9nDQO/Pha8gjc3JoE1Xx88LB
E2OQpJP1ZgDFR1lKHP10qiiKH65RHT1YCIHPp4pf+3BGourbJgeg8fnA9FcNeQjZ8T5m5nuMPSnI
pdGOz/VQxGe7DwCcKChvNgl5RplsxTbKfOVZzv3uYqvlj9RX5OfOzORn1S9vDQPsjdw0TBdEB/n6
tRr6X1ZZq2cTaMmbnXApkjn5NUbN4C0opC/wkb0HcVDPvaubheajOAZSeBtDqHtKp5Z9+RZ1iv6i
uEH2qkRH0YRvTvIsVxX0y5tfxsOl9ZT42k8bxP3UbqVHJbtmNa4Ys0HjTUXRBqIpiRzX/iVHHe6l
NrFLmEvxW+KU6GgrWr0WRa2tuoOGa+om1w0U8Vem0bRP2FghXWT06jaAUPlWtdgiyPD19hO/8g0o
WL4xE1c/9FhmPuZm/wKEpvlq5N9Hu7K/GJJdn5I8QDrJVJuv1QiQQraM9BERHbR0/fa3Z5n1VyBb
6mYMcRE3K/dFAXyGhm3dgfdkL/Tr7Yg1LHzhv6ugRf45+KlONSxQscl4yTun3OLXlqMwZ2UviWSY
pypuBjS32+xFhTH9hPX7ShyUgLG9gMD4ApNXvooq063IL9hdvhfFHjWJo+IM0VoUy9DWH0eydKIk
rth08lVG602FEX32hhFcQmb42rlEKwZadOmiwmamV4LuYbMBi4esJ9Ky28LtrJM40taus9WVzqDf
4XYyuow8CMYEb61ctGs4PsFJFK1ANoEpBO1ZFE2MiPCBVN2LKI7S8N3mm38TpaFNHhmv00ctBN/j
9t7BDzrpHie1fA1caMS+i11VlxaPAH22yE6099ypX6Owls+AFbq7qta8KiGq8kVkX0QDUY8u4i6X
yuQmqsRGR+UoMCEwlI2K4WqGe2xienfRPISO9pjq96rKdnZjFxgWlltkzPOzOVjZOWggy01iwflZ
ktlUTWEjMysPm9BpER03g+rBVyyswAfjBYWw+KtsFM4W3cz8IIpwdIDUq9lbrvdIUmotWIKpmdIO
7gpNP1A1aY+7slwDFC/ir6Cokz10fGunkvv4ahraObUl41n3E+uaRwYAi6lZPci/BtCSRz5typVp
nYIbEXv2tBmV2F0TwavA7/5dtzQRe4ZU/ypaVdn/0/lqDQCmMcOHsh+rWy8VwKUzG+k7UF06X6Jf
qey+6n1nvlVWjz5QqmaXxNdMlI2LGERcN35pC/sumvZafCkDzXkvq1Te2GVoXOPcwYClLFFLQRf2
FTrSXxLiV9swW9vAhi5yzktl9+H3RgEgZmh29eDojXeSTCvaB7EvP6OqUq7E5a3xXc6d6q+GvBEw
Ij1Eh3HQDsRsc1R3c+PumGiO87pbCFsq6SpKygxlXDSqLjlj6sXM/U3rquGpRJz8z4G5jTicL7Xw
SAA/I+O/kUdPDjfiuA/u8SKuFlo2lWYBnbCw9ONcFIdVR4n6Ha92MLf0FPVu6JGxl80O7vZyCcPS
zybw8pPlG9I2VjIVW6rOOhjgfY943VQXRdOtnRklw+OAj8umreXqlbdRBvpjW9+YO9/R5pF+V86L
3UVMSfvM2N2fzTrT/4KTiFikzjhP7+OlTSILkoo3bsuiKG+hWpcHXSu6U2DXBu6+bo4tQWOhjwVY
lYEPZqaaI4vltu7X0Otfo0CXfkkgLecfSlIFqbjM+DnE3Xdfkqx3xawS1I6V8dk30QZniuI9QKG2
98kkKi5Lbnxu49DYEw6IH2yoQGCcK4P4GQOZ6Y7+Vwbgb5APpZ+qhw8y6CRm2EzCI8/WfyUoI6tN
++JhzVHVT20DZhmd4urFqVkTNm2hPIDbaIDn4LAE78raEFxz3YOqanhQ9dYkaSDHuMUpTXIWe5ZV
kgJEAuHaRMi64F/zpFid85LGzrsyhNJVbx2He4B8b+nH5UkUGw3ludQKm6MatghTKczLjk0O1C2r
bOfVg5C+KjpfvrZF7r4G5fhVNTz1JkrjhAC3VONBNHUU6xwohvsoSn7r7es4j5/0THVf3ZFcYmZU
z7lmWa/uvncT62vIp3Jf93K9t+rO+5ap+7IrzW85iCwsc4ry0Hld9o7N3bo1AvuJdeQFk4fsVroS
4vke5I2m9ZXVXDcdCDIyzjjrTkyWfo/Y0cBLhPCaFmi/hN2hgZiab3nN69Kg0kptU5iNseuwFLw1
04aOMWwqvJE3oigOkLDNbtWI2xaW1WfATvyy1xSgGzAcXRG7y27atDGR4j3bknZNrWJ8Igrw3uTB
8G0IJqBHDZ8DHSgk92L1PRy74VtfBsa6n+qDqf6/29tILi3tXdvlOsDT1pVnI/j29/WX+n+7/n+3
F7+rFh3MbUff6qkRrjsW7Pe8G8q7aunq3pzqkMso7+JAyuJ3rhNNEIqs7vlU9+lcvpzIWUnOPlT5
JoqNMbEtnaKSd/SM5E+djH20k+q7pZk42IeOsypL+AZe/iAltQFhEs5Xr5Sdt7V41zctOjabpFey
B7HpdZ5X1r6pK6UqtqofyRevgIjHICUKKLTLl3raiKKpSZDu53JSbFqWa2g9/n1U1C9FcYaoQ9vu
nAYA2paq+UpLOWbQG3v7Ied2fW+x/0CRzPkawWeiU+Xp0XHhkqq99TSYrfNdQ4COaKHTPRi2jeFo
hN5KFssB2VfYxBCPj1Uu7TTVGb+gyNDtG64qBE/foGUdxW/4CXC+tqiNK07Yzs1tFBJd07Uxr3hQ
uWuv4EYMXAc0badWdX9SSx/N7slwRzjqzOY6hp9BzmXxJQ6ITYtW99YGZAUTvbWOeqzniOvU7j2x
IumOQHSzUQ8ONmLROKLpoqEdgwi5pa+YgsCLCftyLxVJu2fxhyy+9rvQ629IjHRfghAn+Kip24eg
apWDHNbJ0e1j/eZ7Kp4YUj6+xX78G9Bh8puTfezgT5Kuo46F9e8dP5m91jferciq6p5NG01meuhn
yCVODTR1oiJVQDaMOr8pMbx4JJPlbedkzU20F80weNpiGjlggIY4TTR5sgOZx0u2je4eYh34qlXx
I6JDGEQYGKNpjdzv8EErb4bXRPsCas01SiBVaL0+XiwbZDHsePNsJV1wzJAyPjt6YBwJe2QnZxi7
U1L0/VGSg/ycaBnGPm4bXKLKReKps+xLlA94vZYESYImcndhXcs4MMjlznayHqIrossIQLWP5Cfy
bRxazd1F7QndYLCDjDiggYq2fR4brH4wd+5fAgN55EZftY1PUMrL5NeKHPTa72XtrbdttLzRPf2C
90y7KoKhv7r4UCFBncabYvADlLDQj+PbBOHDjccfUWVvXfzI3sleV+jaBBPXfgyewZL+Dkx5/CFF
2g8Cv9DLDY9AuWeru6Tm4+x2+r6drmCH+HeAA8uxeOhZUJkDIp1ATH5k4BLVRv/ugDVgCZh0Z7RR
+8cSI/VJjX9EdK28OsbQIIXMG8DKKD8klYKQDOJ9/S1ErYVJeX9IdSl4cSXHulkKbFphBO/rLZQ7
w+0ObdwN77rJ2klRvBc7401RhjRDNkDu3wMAgFsv79qDOEsNo2OpdcoptZRuQywxO8EIClmqTshg
w8GQw61Xc5U+IIgomoi9D5XmdERUfj6yNO8ToU/IDyzXEXVFYcNDI4G3TnAMvBl5jZVjLTVvDQaW
p96VE+QruCUJetvELTuYHlMRRTtnO9QZPpdTUdUHSEu6kR1F0Y1LZQU7MVxh8gBJzrRYFEwbNfXx
e8r1IT/3TlTgYMGe2CxtxJ6ow2mc1pUKRKlLQWP9D+eNCEblENT/69qi+OGnLXwEjsyEVh/qllPE
7/dBPp6S+L0afP+FMdddZaFlHFUXbkWbas+yY7l7rfOl9ZjymC0nCx/NIjuIkjhJ15znukmcq2FI
B6SLxpvTVFAK67T+0vZWsdI6y/tee9ILhCLnp64ou9RmOEAHfO0pqRrQAFHeJgl/E8x4QB0k/FEE
Zchnp6rfJ7v7dWQ0+ZU491lGxP0KUaC4pkrh75AzHVeRLhfX5YA4ygTrTzsdS56sttZy8wZEBufm
6QriFNFwKbZmb62sriRn+Z8f+XRpqY/gC6nuWwxGFcHM6UeWC4hi3MkHkl/haWN3knVpeg8DIqxD
cXyRWh8KiWo96ig5PsbmNPoqGQgD3f8/ts6ju1Eu2ra/iDEIh9QFlCxZtsvZHYbLriJnOIRf/yb4
vltf43Y0lGzJmLDP3mvN5fw8h9OXSKXcOdq0Cm5tleCSVAX1//NwfY6k7vE2WW+255Bgajty0ZiC
rK/+e2F73/Zc06rFXoykAmwPe8sodwlYmGBIZ9r7Tfs7wbjgVmr7rkUz9jdZzy92zaK9nbvwsVxK
GSAVkw/6kELDtKfizjGAqqRA3G5nU47HClUtBMcEzT6xVSczd2GCrGfx0VaTa5mrzb5grXuvwtql
Y0D3OjdbhcZ6VTzz7WKfnrfzmlkQUMxFiA8yRd/CLre+ajO8UWlkRpBw8DVlbUYp/VzVvQW+jyYD
A43h7zS7l7Asqy+jSz8VQZeasyUCelRDpilJwxKgFkyQnsVSjM9hO3YwzVlAbK9Odlyf4wIr4PZq
SYTnJZRL522vpnlckHkJU257de6t/Noq4iNbfxMTj/Iub5vH7bVUOPScAC1Rkyd3da8q15QkIe5H
5pLcbfe2G7WI3hddbU7/ntrukYYaByk5Pj8/9e9V1S7sQ8ogytues7sY3KTT4TsFDur/e9+/z1HH
4rYTlXUTLjrvXVJSqXAiPU6ZWzMiChmeaLl2dp1BO6v4qPCsJ9ohX0DFbC9sN5MDNchX1ve0ijI3
+38/o4XKV73UkO3+99f85y2mneIh2375v98mienwpT3Xwc/v3V4O85SP+M87F0tRfOKwRGBYLkaw
9dcrY4tFEAfrf35we+HnI7cvGBdquHeFePl5zti+wb8Pn92MXTC0B/XUxX3wf/5N/979P79X+y4i
uA0/32HdCtu9/3zZ9cv9fKftlZ8PHeriLgXsilX8YPaOeq7Wt21vCEVLm2e7u72y3czb5t/uCmcA
3TD+dpkI3SrDuKfaIE5t6m67LGn8lgCLKMFqFnXlp1l1Mww9NI1SPVlxuBxsd/iDLHcOcsCKavIl
9YzoSGGRR+HCB3PH4RTn/XdbhO6emunsgDBNGj0JNGteUbbul6UQkZ0OntJyIgc0K8DhOy49xo50
K6fNXlhnHjHhPYtOup7ksIPrMT+1YYO4eHjWoolfhs0PInZ2lWp3sVP8lw2qJxo6u5zuViX0z7ga
LwpTz7kiEnEGwVCvA79KYeiQ4fc94iNmmepm50TRHto+U+7VlCVvTZ7RfROeBbUI8XLrU+MksUnl
2e3PcxohLt5SjcXp309FdPKCogW5RG6qcr+9gAfts19wXDW9xMq5PHbNY5eL8X6kEOrtFhZ6yZJ8
XJCMAC9L+SLRs1ITskJCDrEHzWBDdugnb8JqKlz0hmZ+ldpEAth6M+fhQzvi4y+qsx2NJqp/biq6
xT4es2mvV7DGtudKCAyHhZQ1Gqb//7lhoZAAaaofGlL0KscM74r1BhyFW9vNfW+Ba8p7uDgTNcz9
st4kuVEfndmeve0hZxDjPoVGgWGo+3nq3/OdJV4TszdutqccpdHhkk0LcaFdtdue224MPdQZE8Fs
3N7ynxcg5hlz9/PB29OmXjHfnavytH3w9lwYj57l9kbQzy0T6/VLbi8mmVqeTQsA4fqUSVv9attK
MEZx+lDVuwpD8H2vackDM/O/U9KEp1EzbgGR55eJsKr77cZZYP2DtTL3/57LZ1kS4gaZP1OVVMHS
GBpkXg83mZmZ9zT7zZ+fHRJrt1Qh6Udx35Gi5bBoC3Myhhazdg4/j0lIavZtlQsfnS+vx7Wpn9fi
Oe2cu8WlOpBLw6yoGcS962bKnZmco/WBkaT/czOZ7ftA1/JmFvm6LMTvQ/ofwox/75syKEf5wql3
+0W2WllkVyT3BN4N17qag589aqmTCK1x70FF7u6qtogeBE2yBz2tHuswms7b27YbSjLdIxaoPm4P
t/dqUNYDs0E5vv3U9hyOihxLQnbLGm7yXTVy7/PScO/hci83hjF8RGELJWR9XrcLSZJU6oWpg/N/
exsEzBOT+/h2eweV372aaMY5Wdj/qjnpj0rkWveYRe17EsSanRY7ZBlMi32/vaD1wD3VmuHM9nB7
AWCKuDY5BSPJGwrk2LhnlGwYvkw4/2bSvPx7b0zvlDCzzj7kepPunRnFBDjL+KHGDREQz5LtDBsy
mm/3Tbg3XANyOPyWB1DPyYPoO7yhRkb/YKIf6hg5oUJrlsl2Q+2ykJZFmqe+TFQbdUQcnkJYSLiS
+kLAw/9zb30IX++17MnyI1vDRX+3RquEhEPfbPeIay6YX9/0q0toWCWM273tZtyEkusNi1qEk9uT
oGuHg6sz8Z5SgC/V/BT/CK9WnbdK2d2+qfpCm6VnFbsaH/7dUCNjddgeF5vrQYriVazGo2F10rTr
VyCbCOeRtfmPzAawGzRImgJwd2+2G73pp4WAo3blb/zvXT13v5JMh4HRlWAft5elXHCIbndTsDMg
/7OUMQfgfIZ2UPZ+tpgzE0GSwRlJHYsR4rYVf14G9nJeuzIH2CfEHeAww74gdspsKFjshj/zIL5D
aBF51Rwm4r8CU3uMyHW8qQb5ZrNZzwlxYPteEx/xLNzdtKpqM35N5Z454xS77e/9t7W3e9t/gBlW
vBMR20ohJe2sDnrQZpE49gS13VhGVZ8sFglZk7aeog6HUVjPOX+1aU449DF1qPyH2QW0lprcAUi/
KGaQtpiYV1NauSqu7fWftd0rgDbsGrAgXHeldtNBtogai0GXUUPiy/Lp8p8Ng0WZ7Wa5HQhFW/MV
pQjp99Nwa2LzSxSxsjPMSzW2000XW+PPjSGS6SbU1y1XzB+Fpjc3WH6bG7dsgI5vd0vHldpuu7tF
r273tpvMDhvUTi40jFU7X61xLLXRYNCh6Pg/d6zatctTUgACWD2i65+53Wx/8L+HQ2FAltHIzQxX
D9OyahS3zVFtntPtbr/Q8CoLew7+/We2/fTfw+2eq43EW2Hg5eRdwQnkxlhlf/9uzEHEh0GY52zV
3m/7wXaTrA9HRhz7Jeku21N1aBLuEDlUI1usgdwSDSxF8v+VVfUr17qW9FGjxAO2usZ+7tqDPp4y
IF+Y5NmmKx+iEcQYbDfbwzSBQqwlyt+WknI8EwzZe0tnS1JRlHQ6204VGMR09dU0e1FBtG5MPnWg
Og2rGF0ND/R+vt18etLqFaxLPUJubEXgHFb6mdH5Ti8kvtHstqia2INRxqB0qeOLhRbmNgoHn3l7
541zcS00LhGl25iBC2X1rDa9zymjZoROZ7FuhhO4gXVpu6gPuO/14zKSIGQ5ZNLar33bl3vBEAYV
+yDJYumifdITRClKT5EF8xFkggEXXE4a6Z3QNcuftVnZhUpPLIzU97D/wdMtz4bIT2Vd078jkijp
xHszNmQWzvke/FKyMzH6Vf1wiaNW9bg44kyOqyroMGTEwwXwK3qSlJGuojJ6jVKaKnipfKBsyX5s
1ozo3kCFS4uC4bS/1PpIvrHTBTWIis6h1yinv53NhnGkS1QKP79I9xLNWeonBGyFZarCNSWiNNFo
V0sV8K2RQscnNLORf9MQR7aKksqfFtM5hLBulLo/9nrMRoBDlwiLLS1ivOLdKNDFjC+us7YuCYKk
Huu+bS7d67lF02DH2NapzA6GMmMEVtD7D6NyoKJYfOaPHxTP8c6Z8e/XipXBJkKm4yzUngJvjgMe
Dfkmf3hUuvMxcx4mEEhHJp7qBTEt6RkOCQxqyT+6xqWLZ36IAAY7kaOStTUImFO4nmLlbx+SLdNO
t+sepKdWf5vHyx+TF/2y40LZsMhW7PBa6cNXU0BH0jlEfW2UhDXNI/PG2CYxR01FQEP0UmUdCbgW
PjEc3EFOO8EQmMKXTM19q1+RIrCWvUnvX0OuFwGUV49cZvJBC0Y4Dp9lNW4CE2KRPqqcGaKXeTs0
yr6IuvBhhri+NM7vOidVL1Kjz1kq+95hIThqMlgLQGkZ8Rmt3N50428FDqtXTWQTa9Py5jY0LGhA
asofm4hEuEZGcjI0Onluqj5AXHB8Y86DMJZPs+bsCcJFPhIjxVKEyrSVFZKSfWWNNuyXZhqCOc7r
veK8xEpZemZahLs2L+nPyHJvWkp1WWJ+4djTGUw07S6a0h405Xwa1E9W/rHvzrbcDe1jlxHV2pLX
RT9/Z7n1u9ZL8CwAkhyD0ONevqDINYAdpbFPimfhUQ1q/gJ/1XMJTPX6eSq81I6PplBUT4LsslLx
AkisEYgkwXzl1EeNGpQp6SsOxFBVG46aEZm8Nr9GrvwMo6YF6lR9p8vbomfA1/L4C3FuEXT6MxGK
zxK9JFMXaKnj2QWZus42+mlwAnpt0zzYtMwQAVuh/pf2DQgT6z0dzWs1MbTP3YvQeVuhjbeGSvXP
OT3dSVKH+7q7hMtAgGw5H4jntUiXLePj/JvkbPrVT1k5fGgDgfJqP9+LlMp/WFZcb0UjkGh0Bn2C
M3QJZHJAMwzYMGKf8NtqAAiWfko2ktfWhAIrhnKqJ4qsWGiN3x/Y9mqQ2zT8iRQ4G/W+LczwgWzD
fsdoJ/Wnxn62piIwyoETgQKGNs/fyLjPA81l4N21feJ1XfGKXhSTY88aesoS8pJQb1otQcJrTizK
6GnXKfkLMP8H0GmO171KCwJdk2T47seTk+jflZJ9F4n+1TUGYYEtZH6VNRQd7kM5DvPeKRgWJBpa
didHRxTP0ZtGF3QqgP2Nc/Wops21WRtV5bwOYv8YnU30wsgXjpHKdlJ4cO/a3aRYq925vpNx6iWV
RbdkFeo20XSqNC4KBRohC3gfrBfOmlbkp9qpLZI7GyGGV+fVtciqv4Vhn5rG+uwSFl6TuI+dvAiE
mh8RqtAPCnvyWsYQX70z3vSkmUWgqoMGBfpuMFKIPKPMAkshjV5X+tlTzHIKQkP5ciAbxaFEiJ4Y
O0GolN7b1mGe2idi3hhDF+JAF+BgLnQy4/K5nNS9INV778QW+mE0K4nJbqZUb65apTfSj2JnZYj9
kkYMbTx/mZc+D+DPPMXt8lVN1qtezQ/S8vXCavZWNN0uoDkzC/JcR/6kZlm3FRhrp+rgDFY6EzXR
nbIwRKZtHcZECZyErPv3Oak/3Ch/surhMlloGtXxJe7zY4cGJ5vYJ9K+24NkA00jLzHgQARtgNHa
3AyymhW40gZGy/EJVd7Mj01XjTRxZ5hx8KGBBpBdEZkfcz99kE1deHauPHcOIJs+0d+7IvsawekZ
zfSOv+wPsl10scZhkclpEMXTjI3cz9XqVz0AL0/gMMkMRTXb41EQInaoGAOg+TPoHXXLgQEkMLXu
FA3DA5lGZAg69MfH3v7TiQ40BVdYMraJei8FyF8Ayp4iRiIv1RJsU37R+/IhA83jacto7oTrHibL
Pb0XHYA+aEOnajJ7ePsZYvkZeURMjiZp7GdCMaorvmEkfDbYdJ0jsg7p7NAV7s0vtegvmTq+DXwp
ln6vCSIMSJ/5i9sqZ858j4jLam8YbDZ9dNVIpq9M/dCn43Gqwn137MZy37FZOEmw8md2OHnM9hLq
/xEUsF1fE7pUx548NbUjWGxyL1kF63MwMuYp5X5MOHpHJ/yT50QoZ+jTyql9tYb+orv9/eDkPnkO
D3UffZgF60YsZEQ3jPm7jacePmklfUYzpDwIoj8X9g0mAmDjS8qGVhupaKadY6gIjIeDYJ1xclkt
V8WV6NGWOiBR6VVxuAyvVk9TecmdyYPDc5enU+c1NkRAVSA4MoroqbLyP3U/tV7R52PQuAOJkZgO
21g9SdX9ZRsUkXMMObuM5NnoqLLrIfwYeo67ZdD3FjBvu5O3Bt07yClZAOLOUnKmoU0IShTtFMjd
VxiECJ0iWmgGvcNWGmxkm81I5MnCCV0rgkG3XQz/juPJdCyC4rErYETJTFH3ugGzoWuTXwTA9yFs
ey5wVJIP7rc6DcNFA0TGasw8OmH/pIgZ7KY7fIge0visJOheho+2c/eRBCnaJWQUu5kb5LQIWgYc
OcL4oFQVDh6KsEakfhPRERhUtaBjnR2LRTonQiZf7QR4D1fwQdbfWk9tPI8cnhV8nTS5CKUiYW6E
oZiyuzTJL43TT4A7CVUT+T1L0lyipPpLyGjsCW1grGQ8h51DUEn5W4Nc5ywtLgmNRLAwccjnLG+H
qDlbFItRX16ly9CQfBFQV7cYiF6otV8chha+Ga1ZEfr0NZusADJHTlfH5VJjzUHmDGvCIFdziwCp
tIOj2rxmesPRMfpWu6h3piwmivE884RDDWbl6Dai5K+kn92fzWolZJkTvLdpfDarcafp5kRhRWhG
YsN2sIZ7ZZzqU6Jk90ZEQU4mbamb5cGgM9U0y0hBG8sDJm2js4qAhtCzFUe/4VvBTs3Q7MVawxHA
TqP8pen3mVTZKbSMiWTgnmnltajBmIG4F16O2va4mFEbdBAx3TH108W8bQcXberwx1RuiFq+JASz
ljShAT6ivcvqHVbG+1QKsVfL5h3Iws1QLhCfqxXR/NEIgqsnV8OsX8XPtbCphNBAOTQJvEaNqDur
BMwkEvTSOSBaMomGtEc/tTD3WDOuEPMzHUBAynEms93S98KYn3TVujQpR2DMFs4EoRJMJf+YdiiD
vIc4XOxizTok1vSxTDcoZ55zFKkeuSDNrtDYTkSJX3FiIBtZWK9beJX6eW3Bm68KZL5V2+ZDD3nT
u7Oi7S0CjzzXVB5FJfYSwO16kqo8OKhYoWYE1IeVLkf6R8aJTTHOoAPfZWz81i1l3oe6BJaMhRSi
IcvTPAdvR0Vouuz9lYJ3gMKE2MQY/wo1fp/EMJIy469h9aVnTbT7TahJnDdpIZrgBXX1IXFUHaqc
HWSknHqKy15im/onDZc/ZCjXZ5kxtdYZ3M9EFWW69gtgXxEglcFAaWiBmlXm+gO7hB5xoOsM9p3s
IEy4tNo0HW1NOtQBae2Dmuugp/RvqdaAo+7PSsLeVrXC6/L6Oc1L7EjWDWDMYKmon8feJdWXJoVn
5fFhJHEcaudytZCw1+J71tyvuljSACFbzW46PNjl+G534xck0eMyz76lax/VlJjQkkcQvZgvwqk1
4ZOMpc8cRK3Fo8zsh6FzsGWkxa10BgYojcog231PzZ5E+8J4Cvtfg1BBdcMQJUGMxB3VDoMpLm9z
U1yEZnHoRj15TswxWtW+q1l1yKocgzhR7wkcedYlqZjuUO6jeP4Vh6ZEC2g/MFAhwCUNYTYvb477
y7EURCL6yuIr+snv+5QCmwITfF0UpHoVzFBsiTn3ZDswb4gPSl3elvkz2DyXYWd4ZJ/02zo2dlOq
sRKTGm/Vk3Kn6JbhOzddBLCTph/aBbLB3QHNSWnvxkZ9U/KcUcugH8IJ5t4UEoaXg0Fr7MGPZP8V
N0jvTeNEfdGVOQXGaHsmVSWrr/FOzU5U0ibU4ZyUqsT1tUpafAx5CLmr+CHa3LIxNN9x0u/Zjt9i
5pTzPBS+ImEDpq4+n+z5tRJJvgv1Qy4YSJf4UPGgRjuLHJhKDG9ZGa0dalb+Ycp/zbVanwsCs5JW
o9NKXp1ySDGRzlb2PE1cvU1Svff1SMkhrZ4xYcd4OCYk2rVdGMrfdUhGRhbX1z6K9wZBInt3ns51
pv/OFQy7cQr5feUNNf0XiqRnBuLVXkGj4jUc8TtXsVkbuhxK49hdy3nvQgGeZ9rt6LmaIMwi6GwV
tsAGJ0LOVCvt8P7lIb2QJPmuwvyi2gpQ87QmWSg0GT0l3TEGsOEhWrK9ttK/RwPsVP6sWXZ5iCrt
w9aUo71M9E9c1DxG/V1VoE7hdX/Dm/mkoh73jR5fF5DDkH2zzCcNFgrBctfGRLjeT1xNORQxHJaf
SGKQfsu/5FteQ5eI5YRzlEbQeSHtF1ebznMLjATOHFnyRnsnW/FZ8s8CifKQZK5+UNbI5bieL7mp
Qn1PymGfJKzTVGr/uh5fOEaRgSCqX0+H1q6N5gM/xxR8iADfxidihZ4zTVcCErAOLxhJQ29sQtRD
3+702jjGK73tJ7sYqDYRppoLijOiq7FOnPPMZZnKKSo0KHg5NhHZ0uttWuQ176qlfzQaWqoCzQQN
218VG88rR+NByTNahsJ4k8wttWiUAek/K0/FjS6xKZ6ixTpqOQW6iAjl4+xEBQBpjzWso8NubQYD
oTEkYRpW924cPdR/OPGGTH5GnJVTLB9ywUrNavHTpCOxKEJ9i1uCGma9Ig9qfAJAmu/RcN2ntrww
VsDop+RXkUd9wCLwMq7k1tl41D6j0vm0h+6lU9kxM/OF7ItH3SoDEZFTSAQwFHCCZOebruVowdaF
QvzYGerb0Ju/FVvSV0bp1hlk16UqzZiU67+9JAaOCXlqhmvWwAHnBIAMboU3a+/hunh1lOiyQCoE
qX3JdGuhcdd91c20b2zlJSeS2LNjY/THisJbNVEzhOwtVDFDWblYxYXqmSK/qcL+dymwUMTDApQS
+VM7PNq5OBuF1fm6MlBTlcjvVQDVU6oogVjzeQdX22EFJ4o+rb7iIj4Crrhpk3ivZuZ37LT0qVqm
gCSpEqWYHPS5vmYWgaJtk59qSWTqoNY7VOGfmdYhF9VJ6DaTXZoxeE579G9hCTjY3PEVzkN8Zycl
IuHxUioafCdLiz1Mj+Fo/Ap7LBRh+HcplSedKKHJquInJfuAmViai+4rkYoaa9SvM+yxwOi1L3vo
T7qbPFYjk3UcgN99uG7sOP+YNfmalfiqSVuAflXxNyfjdc7G2ypFnhdGn5QQnwSrxp5dyb1Zzx9D
vfryVC7kSuGiCFwq2OM6ajtq87VTOR2Y4sWBMdOaVROdAHidbkL84ZokUmRdeSly4pQq81fhjIIJ
uvK+RONFbUBIu+Wtzilc2M6hryrHL0Ygd2W/S8bkLclb4f9tzPrLNPLfYV2jtdSrhwJaY28XnFys
lrQlswePd17KcReSH4/KCa+2Vp/xGT3qikScjvMXl8VxHsESxmSDpqlKU28oJXsjmvNFGIHKTBUG
V4QXpBx91e+XKSUpMcn2S2SfcVB+WqL5yJflTsL5Yqxm3XKEvFoZtDZlCNyyQoPpRAe9TX17HBAc
K6RFpcsV89IN1Nrl0JjGzgRvwPVHI48y9x2do0suqjyS6QBFHxn45AxA1vmjasP9Ndk0b2z6KZ5B
RcdeXN4a+csgsoAA1fs27t9iyQh83QWXmYgphCXqPrLYUfBPXJc8PNARfwvt/krn9i4ElM8qAR9a
3mg7UojOuSge+1h/LyZLsNCLKWvxUzkulCfRc2Esk8dNKhCpNGVoHtdHVmOPhGq/1X36xer3CRdo
fwKbT6byEgb4Xt7M+tLW4TvlAXqMmBIlpFF/URjktBphK8NsZjun0I+ojGjrpbNBydBE5EMql8qu
lStrzdepoLe7DPaevOwyqExrZE0/uftiAUWziDw7lu1tWSkMCPgFOydTvlj3ejNeCJGEznFaFHyT
BchKQrKiyYluZDKyaIScwGxf8evUJLZ4Ng9zV2g3Ss4Eq8GJwCTCZqHmxCr2DO0wz25zwh6XeO1M
BtOkGcUvZe6AxttZd9ge/jwHhj7luOzyMLCxcADir3WuVT1h43ZRkWWwpj9Nb45IgHETYGHZ0+w3
7nyqbCzpmJw+LPrImkB/ahuDcuTv2S8aheogQjp9QOxZ2rwsedsdJBV6O3INky0NyKR/JF/4c+jz
1dnF1WdRxpPQpHuww782mZ3+nGuf6Mi41nTI3VJVROQc5+/KAFC1MijtrVH7E5YOBw0VdhGGv41U
DD4tIicAGyBcA4izWvI3WZyWnOYmGdeSLVbOsY2GL7S/Ylf/kh3y7ZmTcDiEJ0jMANLpWPWu/upm
QL/NfT0rt836cck6gTEs5FMj5HvXeYGfB/awJFliKX05p5dFtX4V9V2dCuml+fhYRkyfc8c5tbWg
pWnfZTpuctv5bicTiH/U3M9m/pCuowNXKWgbTu1ZqNHod63BEeGSAo+r7IZ8jDJoomZiht8HFNcj
h7VxKqUgUMdk9XY0olgAm0DZoVoQCTS7homaGTaExqjdpWZ916bybSrWoMUplYfQKP6OydLd9pA2
ItrbqslK2YhcLrCzwXzAMHZurL4ls33rRn/1zmAm25KH5rDgrBOn5PSYPhbjS2gk0IUc1mhxZEQe
Fmtv6mE5TNXkO27K2tk2R4+Z6iFNVO01czlbw45ldUuLZSrIh9KSsxjovlhSXFljP1lq8doVTr5T
WpEgtIjeYIxgYXf0A24m1UfowWlwFR3axA7ROaRJNfhr23MndczqOv9jfZ22LgrBkGaWHQgy5af0
s8EsbK861ueCk78YaVWGkuEKCBUs7kzcx35iDaeQu+SUueNnlqXhaJJPWg4QUDVAvsiqRlZFw8qs
v7O0gf1Sjsd8ps+s5aZ70sWpL/rBmyMGU91C88m2s8+BJh9Xm0rxSkQPXV7FpyiVawGtv5tYXDy6
lRG4k6m9V4uCwYpu/q7W0VP40dBh8bVMoXbtLx09S2Sy7U2ENXCgGHkILfbKsqLZOaj4TuRV4q/z
0ajUO7c0oaTPjD2sNbFmaOj4JcswMi9jh4GMkB3aGEoF5Z03tdnw0JCZHnTEG61A/jN9+dvIbPx8
oG8zQdTQRtqa1FL1KZUNxA+uCHEjQr8ZEvW2H9V9QU3pzTbO6WQhsVyod24tjINQh2YPIfK0NKnt
WVm5i3UCW5aIi0MUie480m/PHATuaTa9WCUiU7V/ZmrG/79ckP7QkQ2TLr3JK9rqrFvh1KYW0Sty
D4sBikRTJpfeZn7atDTta2NSMMXCg8zdYrf0BhfjsXsD0bMrzbX+rLDGLfJkZpxJ86R6Ka3FONp6
hZpZVPON6NaZUIuchvgNNHx21lLX5uSJ493YiZjdQhkFBuyORiAHGsssy3wp8rbwba0MfZArJVpO
XK916hPZVgKAWg/Ju3ziI7KZQ9jIW9MXQqx5Cs3FFOlrb7FtQ623jmmSIWDisMfm89Ja/MWNyUfi
J6ITE1mc1hjJWI58NV0TYXFWXEB9TueoelBpobBHlV7If2UXZx24765lucdna/W8J2hEMnWmyrKZ
9ewsp678NJJHwcKdeOGCiNVBlAeGxQaMmL0rb6uY8Ba8sp+qJfpfhR7uZDq/GiOuS2nL5y7E64kM
qD2UBNFwiu7vpmThTcpfQUoQbZ3od21YQ2A7w03EDJXGoasDRolm2uZW/Q2/mU00p/dSHRTCpx0c
MNIhdqPEmNDU6Gl1OnQ6YSMDCZsle7IZglvjQML1X9+Kued0M5X6CVBJtVBWmOxzota+p8j8VPW/
clq+Qc8QbgEo3Gzul85SIeOE9KHDT+Bb/LTQrb2a46BgZAi9psNkQt9DGeV1ZMZskeKTxnLXxcq7
2wpnN2gtgWtJVt0y+bN3+eKQjieY6TD28lWNSod1DuZeKlbWtQfAPsKHiZEFXLZPqRHON1aoMttg
6SNKJDl2VE17BRY8OuTHXsnVfevcw7igMFTnFzlpx6VT6QpP7XMvmYhYY+/rUdn50+hqFIr5wreP
buOuf88tRmTGX10m9w6rfRbBXBWlnJAasRwYJgbQsatQsx9bfON3EXkkSkWYNeFOwdgp320l342I
XK88vM0GtJVi+B4dGvp1SgsedeVTT1OAvDcX7m9p0fwwnmXI8jCF3rDDoPOprO612J7Pk010QZGm
D4qooeebM7vcUldehRQl0CRrPntl4nd1+Uc1xt+9VKlYrPGoce45rNDtscp/o90gvRL6KfNeVsa6
3f7iL0rZq+KU9ouZH2IQuIgNg0xJj4VKoHMbGvdN56Y3Vce+bTRBxEb25tpFHsgQXGtccxf343it
nZ2BejZwJkHaxvA5z9UdV9iUKtjwRI19rq1KdCD1fk5Xw27PuoPQNgTyS/2dYrJiqZA+6qob+nFD
6zWuzIR7NE7yqBruSgtnrvJFr338UKIj01cVtJO4yo4x2zKVX7a9slkES6O2Q1gn+a9o6nKI3KW7
S9Ybk+5bgZL2ZnvKyhuijOg81JnFX9utETThdCyQP6LJ1TmXEqzuKC4U/1bOQd1wHg5r7SkdkpT9
QH3twEsEmq7bfmQcHcsyA7G4r1ESC1xu9LSrrhh3bchCphjxQaReO1XNqZm6J2nXy0FPjWQn2/w6
IRljdsx0zmjz5sDBQ7CxM2RwhCdmtUziKOE4x+LSB1NBd3hntN1wlbXzKy/ZoOWSe0Wttdfe7Wsy
vPcOF32nhsnSM96AOnbXhjNNftqMfTz9HgcNirjNWD4dtBfDQllYdx91A8kFRxelULFzW/uuYCIW
1IvofIrWXYh1UDJihZmzBm2Mf9J2DkJL9sQX3mTtMO0Bf6NcDK/uEt1GFmsVlmX7TK9jf1Qy+jHa
eKORP0CRM/3hlAs8ynbuNeP/MXZezW0raRr+K6d8vZhFDltz5oKZIimSSpR8g1Iycs749fug5WPZ
nrNTW+WC0QFNiiQa3d/3hvJcNBFhGNN7iAfynzrPJQ8F6VIavvX4B4euplwHhtYu6jTxVlKMM0Kh
2N8sA4xmUj/0devOdGSQ59Ygz61qYH7Wxje9tzelhk12+M0y+YGOSfxa9HBrZatm7SdhYpQO3q7T
8vsyAkxR8+NSqzt4HDunBOHjuf7SDUpUPBp1Zjn668Q4YSGOOknlqNrcVa29CvI6Jv+ybD1z6wD5
uYKoeK9MNuNeLpFtz/gALP2tiiFbwiPKCL6uetdG1CaM7xyTPLVq4VGEFsiVmQ3HViN7YOjuk38C
gcKsMne7cdmoQPfb8jA0UbwGlrEdWveIXQjUF2IRkdID1bEY0xuGS5Ia7+XYH3S9ObJKRbbY30Uu
Pfh1SgCCqlWkN/y6p9UZeZSjGfo6y9kqIXKibQqj3io9PuhJfysNo3JowAKp4IBXWbBJSpa4taO9
q5HWzFKzukhZPRLningY8LmpMDMLQE+l7e9qcmnE3J5Vva73CmaxoW8PK6munUU1ZnNH9/m1BOcY
ZYa5x1yflWtklbZgJnmUR7IKvz//GpvYibm9huO09O4ZzXOkRy916Y/8+tV1V/C96AHmhfitr8yx
+uppBCHDcKLTh2TQNDye1Mz25joSZUQYyNgafMxt2a4APjHDXoV1eM/3f2O9lHnpLDziBYRpCfpX
jjyTOrZVhvfeV/1NpVrveVxf7KG6JQvhztVQQiffwjjLQVGqcNkO6MqE3iGPKuEabOpAsrE8sGdN
MhZs+WWyzpar7RBKe1Hczp4XKTixKZuV1tDz2anFC2x3tm1vIv5wNWjD2uIOSr1snTBxu6b0qDXB
N8TNUiLPRb/OZGBt0N/98j21qgs+U0Sj0+xY6CvF5cnJnI66srNJ9Bb14/RFjWyw6f2ysQMgdbKe
48sA7zSf7GekAYCdq7xZ6jsJTXvpj86hB5K2SBWkEYBeB4UMptfxr3pjVGZh4B/yTMK1Ukv2Jmy1
KC2SdT0Y8hLYnMHqops3qblWut5DbSwvsGApblQGRmGN2z/Sr0o2pR6MTtwdfYjXTlEzw6+HPHz3
s2ISnaq3Wirxd+PKqZtEcVjesgmbPNCG7kEZfWdHZGPeV3iP20agLHsrvfPz8qQ1GEEgU83bCBZd
AtbVJloO39s4mBFboYJ0+TwYZIyrtGiPpt4Z+Deif31OxqonidFj7gRyal3UUr7s8mM9ysouTdpV
l0reoohYlOXVJksV1q3EhIM04Nvr06Xtj4cgYQJy/SJdynl95dkYt3sytgsgjhRHqpZOLEFXbh/j
vlyWbcUSoPZOksKiv0uzN4+EXhFiRul4UrCQBvXZrIujLtebxImHZa2w3o3ryCQepEEWilFkcbtT
7Wkvub7zNGZNfAIt0mHfHDAOmW5Ac2+ddzxSngl+6YX9QAZl3WMDB6dlp7Ep9T2WEb2nHiGsHP1O
PgZdA9pD2eZenKwUwgNmYp561ZmgPCxH8wIjxQGsa16ql6oP7kBYshxFh8qoW4gaqXmdjtqtq4U3
OnPKyraadVSOaydXrlye5JBF501GggxrymUYEo3EsTMMypla9NoCGCUl22Oxk4OLqRKi5nC5g8xf
D62ysuqaVQnBRgfPglkuxXu9L9/csH2LKnIV4ThTipu4aBpuGih/bvao+uZb0BvvTZuh168uNDnO
14jfky8bEFYo2LWb/gshWRL2eVoSPJOOWjbe+Yb1EFr9Rla1beGzVJVqdY/8DnQPHYxOwwPRqOxm
tv+m6NKykHMeGEhDtI6+MgqesHL3UqbIBkYvuqbjwxZtCeqeTYtIXFxnl9F1FuUw6mu/Vu4dfFiL
wnnymwkRH/h7qQNIAdAOF4ik3xsJvqeZSoA7se9lVNwaNzsieNSCvGpvi5ZYTO1Bhs0s8wBxDEM7
N79JIDLMnHHYp42zCEYDFyW6kDHZa+ikkGa1V4Zd3mhG8lxWeJVJsoXWPoA0ub1zdMLLmgOtwLBv
u1phwWYsmHLJQKORAAxXv48w6IRugryYoZXPqdwsJFCqBa6hfaAeTcXCMxTdwJCYe5O7m+mRR17g
MqaRMdP9FG46VB+3MM6FVl0bZW/PyTWy7ca0biYV2iluzGqZgunpbJCPfb1TG7LBHumUUnpFyQGr
R2Krs65EQRJcqmrx1Xbky+NYYV9qbQnBMzcGSs5zbVw3SvOQyITAUEWaGOlrCWJ35ZgsSlgodrBV
pjQgelIBshOyNxAcYPXrVl8LW1k1pb5vLAs9lBxnyIg5G0ELKyOg2dSHLtfrg5IFzYEAxEhar5M2
wEe6WSXl/Tap9Pwm1KXohm31dC4qsgr+IzpFPDZNFy1I1/eUeWnI1fp7Mx2lvl1ia1gcRRVwAPIQ
hv70OUjYeSHzuN0vjbHKb4jDFDfAxW5zGfEOUaVh73pdOPLmo8PUK8bAdMW79RefAxFIh6XfqdJW
9ANs3Z/7Avv6aVRxgFuy8SFUkrbmnYm6yqzqOQg7AxmXv+riwJ4riPocRQ+0uwbQLiEBbSPqjnrf
fj+wtzvbetpd/VavszZASqcjofVXf6UwUbHQ9+RJ1evP6hhrtWsPhJEYVNTH2YD1lG+c2IuscrVw
TyGenneFC3Aqy7v6ShRNJ4smD7hxGfRhc+eUXrxTC2KJqdc1PDlq+4wHwjyGflPPU6s/dDKTr7h0
KJ1q7gHW24piGDvhGmKDvvgY2HO7PV6FBM2mly1jVOci5aOreCnbyS9kXfSDeKUuwLJxdG2PgATd
u6ZINmynpbkoBjBPD52j3ieFxPuQ5aNWKNWtGEfhSkIZZbEXAxkpoL4iddyVaK1DYz6A6YVVE2dn
cTDiolxFJbcWUlm+P2/MDK2LLqnmohlEc3bmBYNNiQczs/jUJwlGH9QVSa3PcaJq6NkPpGuCFOqq
rrXgSIjdX2VdH59IwU/IgTw/I1FnLTIvaG8iJDUXFaoKt0NZmHMX9s0da69y7nVm/FATfeO+M7qL
P6JnZ8WG9Zj2RjqLpSb7qpf5O6ay0CXL9GK3YfLa5ym0wVB7S0eA7LGdfat7VhQJORUyHNm8lXMm
jlE+uT0rmlm5J1oFJDdBhUY3Q+AHWBOz3GnpPWZrn1zIO4mInVaPxVtcWmcLhP9L0IVPduqXzzJ7
AlZvlfOkkrudRWE8rILcwxrFUYozZvLoasYWU9BkuCzqvCiHUjlKLH7aojiLBsVTLCYJN1+Komgo
A4JDoRdLLHcY6qNf7vVLE4jZQhTraYDMUu1l29so6v14DbyeM+DT5NGMrsj8+Vha8krSFFSIpz5i
fIec4LovjPbjrYqGtHKbdVqR0xJdxPi9JIPzb33y/VkBng1G+mZsI+wiSYEecQtKNk1hhFiC5v6B
20xa1lIf3iJiEMxLxai/JrF0rRp555EjPo+2638rEuMZgLdz6UzVxgK5hjbbWTFRFafYSWmm7Sy1
s1dsXlvu/0QlL661j53bPhoZUi6+sYQ9wBc0RuM5tXLzqTfVbO553XjjKEG2cswEuZ2kaq9A99tr
XJvdI7am1UIrIvkBRGGIYJJ/KuToJh1V9VrLE4QWNLMjNUEusIn84pofDokiL4uuI7ZOaw2thUMU
6fG6KVBJiVMSXEnUDYfI0Oq1loIqSHWS/42uJAelGdQ1yjbeQXFUc82NYu2jCCJAxoTLXXaVAjpZ
51D7N5oR+mdWIyzpFMt89eIrdCXMt5p9+KyqveFGdA2MUSIq81fXvq1+66pBc76R8fhet7XB7NtE
t6Cnwj3eZ+vORdsUtWXCGaKOgOe6LfLOX3bYhS7yUibr53bnRK1wVg7dcakGY3cWB+xlrbmGnMRK
FJWpn9LCxPW03FjnTG0Yd4fEslH18bZqUPQf1/khQWVbdcsrkuBvI25+CFUR6Qfrf6pzB9kbeErs
Bu1NhosKGMsOMjC8hLOGqvAC0E6/FHVdZrtnVvdg9FHcJCdEP1FnddqiG5BnEqXOd5NrJMo2oiQG
gp/mbELc84AzM4Y4GLrhYtzMPfRZB56zJJVrqtvmRz/yHwsVabujqModO0XSrdxkJRbqfRzXC1nt
QFcQQKlXUqjz3WEH6S9hI8LHlMaIWJZaHS0eCwABpkpik9H8o1wVJQJ8xHE/eooiwvmEmqbD5xCi
ITO8+miSUkdz2kYGpquOijvIGxG4T6WYN8EP8/+o9AxT3kgKIX5xoegoDqIBHirp4OniccyBj0eO
ufWmDWjhl9p1S/zn6CUFsBZUA78SNaxI8hjZSc0RqjBG+DhZQ8JRs9L3VM2cc+BBvHEK4umiPrGc
W+Q+5FtnWu4WBbQYyW/on2a7LEcVyhhwm3aHtFiK+sZnR9Q1+YUsjoU4UY+9akjqMjGwnFX8TtpV
Fr+mmTitB5xL075FytyQdqKqDCNaRfnjVNR+trcOxLU4kb79Vi+Kv9UZqq1skyJadjYxVHyvhp2v
Dt8Pslydg4a/ddTBiye+ZTwqIeQDOY/yryTt3gw9N58lK32oFaXe6qamr20l9JdOoqH6gQb8g54p
pM9geKSqzXzqKegylXFwwfESU2MmTFAZ0rLShp2NypY7hNoCVDjzX9pfD0WRvA85op5NpT56RiWD
IM1sduyddNVdNqrSIisqk7qfyZ3mbdwkZWtdQ+2y1eQ5d5Qn/MmlGwSzs12qIjMYWCOAhL5ZFUke
X1qZJNogxcpKgsL11XTnDJAsm0tbevmVUpTxSoYgts0aL3mwh2FLMDJ9Vjotg/XkurvEb8MbV/e+
iZcbVZtvsOizo5Ul7bXrkWXopwum9wGCkpxWCDYwNT19jZzkS4gk6UEctLRvDoXeAK81bCQOJHbp
BQDJg6YGej8TfeByTqfAtOHA6bvvxR9DiO5Jnl+SJM42n0PHGrBgXWrrZVNADej7cYtui3MtSmkE
Ac1qkb0XxbAExQI8ddvZ1bVFQrDeVkRAQIfJwTwrpPIytORVw1QvnqyRvHXQx9VzFicXYB7dKxbN
h4b16HvVmlCyUg8H+2ycZTY0gZnERn4KRzse/JakByFje/pEt0/gidfwlCdxucwqUJhTlXwWYC29
FsXPhiiWEnyQwVm2hLuPwYPUYiOuIUi9t02/cFZVDsS3681q62vNlSiJg+hiTP1EsZjYRXrnES+r
rXPQy9I2teF1JbDU2aW3iCiokK8WwdQs+pSSK8/jmJhoaRj04bH6ypZeuvq4RFXieal6xvGjM9/T
tYKzhFEa1hnCEIP8eI2P6zs3Kfll8RoVkIJdn9fdal6Dw77xoiS9cactRyCXYHV+1NlVUy8iQmBA
d5CEg7minkrZtveFGpZ7uCwX9sTGnQytCr0x85RXFpKyIXhyix/iXjQaqNovwIHkGzkHJ1i3Wr5O
LfCuca1594GbWcu8RRxBDXt4VNA7Mc9pobr1iXk3xqBsnMyT3lfk19z3tGVJqpW1cZcw1hKAbLTv
Dc1f5GEMgQikwC3RzGXPWCfN0IzbsXQJnFoqO0xIduzNEXXX9DqciVZLI9M51Ja7Jz2PwGgQxNd5
ZZbXFog1Uuhl8FJYyVWZhsZDqeUWnAoPOZAxCS65RABh6mD9eiW51Iqguu2/gBf5uNJkxprnQ6We
yC0RcbeK+K6LYSgh4BmcQ9dFN0qpM1IksbXuBlPdhTwjgMMkDRntMNszv9XrIZGta53PZ2lFkXbO
YuzvAlmy7vpJsgg93llR6Pa6atxxmCWTB0NjDcqBVGdM4BLVrakqBcF/yKfDR7+61DO8LaTvV4iW
ehhwSO50FwtCyO3kuJcgEpsbU2v829xEsyJA6G0piuJAB90ymxtW9hMLCOGhzw6ijg6KTjiQCEi3
dZ1Gx5m29XZmGpeHzu+SZZTE9YMahK/iq1a0b4HR+W8hv1WC6QNGF9M1NlJFO326JraIKZShXj2M
2pQ+6Nx3Pf24JnViZabayfdrChNcShSnOyhVzk6pB2dHypP8VqeSkCjC1FtFPBtK3LBpSkXT76cs
grWF1ASruC+SBpMCHR4frrqzir8elWd81AcPEYaZIdsc06ni81DHAQbAoF7vRoi0y6bHcb0Kem2f
pWq0DIxQukCSP3b8Ct+MoD3pVadd4C2kpMWrf+vqJs1RLF11vz/lTvC962+j6qOMx3pWRIQRn9Uy
1e5lt8zvvPanQtA+K62pfrQozk8tv1+TO3m3rkoXEMpYtDiLV3LPMxbGPwlRWV+K00hBECCYDrkT
ojBpH2V0u3ZlNO3XxGmKBq2Ep+qvtaKMMnx5NWqErJ1BukoNbwdlRF/HpIqvyMpLV6Ie4jvBU1Gp
JL2NLvLUm6Sfk85Er8ZUGmMjOlSiVpyKQ2Eb5MqsJpzlKGd87y9aBsX72jilvxuY508et8Ym7gnM
KUmRntxUSU/ijFXoQ00y9eqzvnc9ZWNrJO7Fpb/2BW36vW+Ndu8MjYMG2WHbO4iDgdAnv6NEX1pF
gnZJ3cD9FqeffaqBdMfvfUSzKRuItbQYywTADL07CfH3XZrWMvHp6VSVQHyJM3GoPJ5dwJP82Wdd
q9pDcfgsR+YYrcIEHTNxMRRHlJp+G4dwJUmaqjKZrmxyZD+NwcLJmqdDL4OvyeFqIdfXOsEJIYP0
5Ml+eiriwYIj7moLZ1CTnxs2dYuA32dtrmnWgkyrthAXigPSyump2pRTT1FRdeDDTJYca3gaCU4z
l5F04wEzhGImilCZsnWlobQkiqoOZVSCq7kXxcAMFjwg1bvcUdVTlOh3oroL0G6tdTzkwiEdLpVC
qpcthLUVrZIhH3HSHM8YZeu3VTp+DO3EerPrwiZHT4mLyHgMS3SF2I9Ob0uJURPMDEm77vBVuqgu
ziT//m716d2yDPNXZJL6y+e7FUNGvNukQqC5gKW/FkroCY+LVZ154KInsfQPdfRJT/2zWFQ+TDQH
CI1oFQ1jHzOzi3Isp0+xEqcbURqSYsdUCcUnVpZOyFoXWmAQnNB26xcV8exlX1kDUCY/mbsIFVxn
LIWwTnIN0g8l8lmi98eFluaDnS7sydcjOBlSFZzAm3lsLbpzhP/FHgH5XSP19kVWefnB6WEdOc6p
aKP7aqpOHXg2ZUQ6vW4i+9LXWjgnEB/sRWtthnhiDNGDp4CernUsdvpOsi8lpLFVWob9Slylqh3h
yCYMrx0pdh7GcC9e0pZaeY/SKxnA6aXcMCSRW6bSWhSHaHga8Z1Fw6rK7yrPXYqXdGpyY8qI83XT
xuqDDmssCuxDHWtkPGQZcjFGVgecsq1DVxjkXkLFdMGF6rfDEOvIDf1o7iUwDJ+XjOM4MIkisW/w
aNUMWCd+e+v5TXuL0RKhwxhwqOtRRPIGA5lueP7soTTufRdq8UH0x/WkWmstREtRLKcBpyzuNJa4
pisTY46miLN2NGNdN0N57FP49iwAgNqXEnerjEhmo5nem39u/DZ7w8MpASfoTV4DOmzbsbYh+nfh
vWFWL44mpW+RqwJ/MYtHTTWKZY0y4Z5opHnIR6XAA8mxvoZSsRBdC5s8n9rJ9s0Y4w03yAFPEqPs
bsbcaWfi9UxIinFrFs9uDlRRKnoWY1Jk7CpIlcssMO0LwIGD6FqH6lNry3AQVVPhTRHREX9D5nbF
3GIf9dffELGH+vgbsoQ1lfgbSlhD90FavADfbVduEemrWI7GDeCAZKEi7HEvim0ZpQvVl9V7va6+
t46Op/1UlCO12JA0SlawncmTaFL4IOOTvpAHubwGDN9tCyWqNsgmoyMqBfHCQjfvcRjaCxBo/Ztd
7apYGt/rgmkCEfIQQjlXj45bXlfEM7MGwYVOS5+7pPDX6GUlyN/FXb4nModl1HT2W7FB5BmbYb2e
sw+gd1F0A+wIbKDdOjGvY0Vbur0U7Ekb2fOYuOtS1Be2ChYIonO614xsmdUdlhFewxWaE2D84vT2
xwDdVrN0XLWUyV7PsuS9roMFnUpF6IHiycrho7EtfWVZli2KBFOD6CJanVbNdiQQUNEPSVChBLaK
S8846MQ3D+Z0EEU/7szdiLmkKIl60UNJyB+R9LFQpk5DqO/TtV2Gx5FvJCsf15u5EGCH6XqfI/R/
G3gAJisFnIUQQrfG6t507OiWdLr/UZ/H1rxR1Oorahuwzds31MZ5hgF/OXu57m48pIPWth+nt1FH
kqOW5PZN6+Q5AtDNs4xq0wIZR+Ua6VQc0Jo4WPWFVD2UsnLvlVGHpA5GWUPqXIwQD5VQsaJ9kxcd
HiDagGr/4J3YY0DGTr0ztPJur6m1eTamg66CWzSy8xAG5qQo1hyAYO7g/4G1LPWo3Kojy4rP/k1V
BSu5Zssm6sRlrQ8KfwiaZC2KokEOyndk642rz24WSCqrypIj5E3zHBdudbRbaf7ZAWUZlmbh8Po5
TKVZxboeIfWJi0RD0wT9Iop9F8oFA4k6pU57zK6DZCuKbeaaqzTIQUPIeOM4nnGx2dLtOgcQgChW
w+AvUaqRN6JoRdl9TbrrBJnKvYWhvqrqxrjkgweBzblR+lA/kLpAgt+TvwHDktdhmbOlEXXiEARp
tYdzBW2ZvvKYaSt3LPNt3aZPYIGhnjuuulBkO7zphtQ46epLQ2wB4gx2FVtkzKC8To1ZmUU3sh7I
C5ns0FLUfTS4+ZM2qMpOlJBSNE5O+iK6i5rAUOQti9afxwnjTAYVUUvL0mpbiKR19eTBofoYg80F
cO1ifIL8Ys9Lh8x0SOpfmSagAL3X28+S636UxFzVo3Lx2db+UvpxnZjkfvQU15Fz6m7Vjlz1NAH+
6PnxelPbJLjzN9c5vQf60eu2XjdEB5iN0cGI3JsmGdoNcizR4bNenH3UFT0Jsw5kA90/q9OSmX4m
ytXYvsYewHz8GQ5uYmQHcSYOVTGgqaLGDQZifzW4ihz0P5V1K9hkspdchR0+lB/DfI7QVtKwVMJJ
u28aXxzEWCwK2tmXP/77X/987f/He89OWTx4WfoHbMVThp5W9ecXU/nyR/5RvX3784sFutExHd1W
NVmGRGooJu2vzzdB6tFb+a9Urn037HPnVQ5Vw/zauz18hWnr1S7KopbvDXDd9wMENM7FZo24mNMf
VTOCKQ704smdlsz+tIxOpgU1NLM7h9DfVSTW2qnatjxggNeKLuJgJ4U9T0vwvsVMCjqHhQomAfHK
CyP9uhwN7eOQjMq1ztR6RW6Yzxq1JP0aVH6+lhSvmX32Ew3k3DDQzAIkk/OAoKiRborU7g5GmvQH
cab9OJt6oJySsowDd+qzNTm4qrKtgyY75wFQWlcffio5qbw1fGdY/edP3nB+/+QtXTNN3XYMzbZU
zbZ//eQDYwDH5wXWW4mN68FUk+y6a+T4GneL6Rz2dkV+Y6oplsaAMxmwjR7pkOnwvTosHWQDi8o9
SCQ3F4kuGwje9NXZCawSCQXqetc0gJPKrQ+r769y3pSvRVw2uM/4DwVw/WNANvxBVh/iqG7uNUhT
NxFYblFrN3V4UFwohqIYKyRVek1CPH+6xoB7sPTiqoS83xgPYC3i+Wil8U60pln00/h9/tP4kiZv
u6aEaOkquJ66bo1YR9UeiD7/5w/a0f7tgzYVmd+5pdsKlC9d//WDbuzUZsHqpe9ERDr0Yvj8xCfs
JQ4fqoGUBcQ+1PLEZ/zZ3GXIolZpevXRz68amMLoiF75+ljuCevAh434wSXm0GCaOVW29oQfFqeu
q0+nlvq9V26Y723BuqvwcmeLZpW2bO16fK7r2VARDx8xiFnJidpsm0S37wxXOYn2hF0OEXM1h8np
mtcl8sbzqrXHZ7eK7npizHfMAb8NGAM/uJEdDaDhvI/RLR2N/tRalr9vuvwgSogEDqfv9e0Jn2cU
+No8dWethvIjMBdt4eqfXbi01tOPS1VJLxcj65NNFoLy8JEOQcI+6G9kt7gbekXB4K0llmTX09/i
SY+WtRwaQ36SUf/fABYyP4rmEFyncFhvNRuToCAzEgxTufrvRp0uLzW0EMRP479/mf4qMR2+ZvlQ
Bp5f/1b8112W8O+f0zU/+vx6xb8OwWuZVYAE/mOv9Xt2/Zy8V793+mVkXv37u1s818+/FJZpHdTD
uXkvh5v3qonrv6bxqef/t/GPdzHK3ZC///nlGf0swqyYswav9ZfvTdO0jyy0Jv90F02v8L15+hP+
/HL0g+xvLnh/ruo/v0i2/A9D0bFgVXHvU5i/eKh07x9N+j9sxVJphdanypqifvkjRf3M//OLrvzD
QQ8DSBlZbP4zuE8riDo0afY/NMeSFVvX2BFZCnPhX3/892fYx7f29880/dcb3tBRG1Js1TAsBUE3
Vbd/u+HdTvJaPzUMPEjZ09j6cHRxLp61BjShxDPYWQ3z0H6xW+UmdzKyGA58lbayHwvSvCtD19s5
FlAE+XVo5B70Tpaz7BPDcYVczSnO2KuCU3WvMssaNymoCwNzonzy/MhbIn9KB1xhdNVooSXFEmS/
sx0JStRqNHEoQarKT+CV/aWVEoyq7lJoncPob8heefOxUq+UijD6T9/e3zzm1b/5SFSZz5xPReWp
M30tPz/mncYuXaVz9O0oWc7GUwNtDqzkGqoL6heShKESZHIfsvyyH7VrGZNUdYy+Sgr0hDDHTXrg
L61R3uThn/LXeHsnlxF7Cll1RZh9sBpHbtExHwfLzLf/+b0rfH2/zOCGbmuaYSu6aaCpYBNd++1R
6foAEc0mKMDGuo8J0Ol5riVnqMZo0dROtgZ2fky7S0qUYz7kBaoVFo7TemlfslDq1krJ+qH3MKbu
OnSSrIydSzdAQI6WJqIBU1Z7oVYBudzipc1ziw0KnPAJBp55PhpURgz9G32OJBzXijqeAwW8cSqV
uKZFFTHbGlEvtDzyjAdE60HyGQ/sn1uEk+1HtfXurRwnVQJgWygrCPCYWyUKg51pnzzIKlBvGpgM
TnQ/7uPWHTdSq24TCcBnYI/mHAhwi3soMER2LgHuD6P+ArYSeVSzfR0QTC4guSVcN+/8oy0p5bLy
JJLkxMtmZv2mQs2EhhwhUeAOW2h+1dJXk02sm+Sa0c9C+Q0JMZwiTOkhL+AztKr0SowKKW9Ix0c/
bqDjWQORcQftQhctKa+R90XHrwUVZ4RGZWs76OZdisPhnKRYjoYLbzrzinnQ6Gc9SV8hRSDT3rVr
azLgcQblORruMLXVZ1GvP9voY9isAN2iRnvchm+bY8JQgveKkmoXJfaKlPHTOJpLx40xrCt1dHN0
wLpBUpEeHrWVDPcIKwx1baU8RqPBhn+cyPMRNlLTlo9AbPguiZ5Cjux7xBNUlj32Ak7ALnEAiCY1
bBgjRMoliG3tqLoNIQOAv66CIGrRnCPp1tbsaBOXKsFHG1kPiDAxWgyJVb8gKIHMyjhOso4rP0if
JTPpGRJYG0uudDVm49mz0wgw6PCUtPdQgsh4F+lDPuhfy7p6sWJQzci9WHaPiFidvlVhcFahsM0Q
OzyWUQ1FvGkvZpE/gaeVdJTJoFeyxEKxxMMDAeLHLh9lyP6y/mixGunxOCzksZxnIQzdAZ5pVMI7
yBVvbeXQv+WxAbeR2QPBjWEr+8VqhLwb1e1xwIXBV+v9RKyopXBu9922ispXSz1rTnvVOMl9xTJw
6cn9s4T1zgSbjrRwOZZ8LXbHgdQe0BjuNGC8aOwjOoe+KtiOLWJx4I0BoemyfrEj6y6OgitdGvdh
7stLvw+ThR96Mg5KqL8lcFqC7CY0SaOr1ZMft2vdi1cGd9Is9Zuvtb3RUhR9wC9DPbQ3laKg6+NA
hELOfmE5LhMruVmU6wEKvlS2/c3lvZTIiOAB9ixN6ym1ZkK3qnBe9Q4GW8ZjyPcJQuMYucEO1NC6
Lov7ftIwRpHLMoxX1+APSPVnNqzl2lKihZu6N/iYHkJHyuayF2aoOt7EerkkQg95VXVgH7oAhkfs
xxJPeU+582a23yN/pMf3TTSghgXNPDQnnqgMaVsdM3C1Pc6xFRzgyspuLLZEShQxBtRMZo0hQY9S
O2apuSDyBhW3PQ+WfQr66ByawzVxzA3OFAsg/0isG5NoBK6UjYOrNpo9QxBpaJojtKFl6haI3zYs
fWSp3BfVSPZS6t86Q13OzaG/z2MTe16C5zO3k08frxvVI3wSovqtR8ApfI7xv5vu76GCR1tyKyGZ
uQUet9RCeakMZCx176ktMlQA2/4dOgixNBd3V0lD5Uw5QYg7Tw2hYz0iHDoze+dFrd0bz4wXVVdq
mEtXc3ZMX21SkZ69c6OtVQHidsHfj1sSwC5sLgf1HfAQ8dgvA0eG8tegOiwBp5Bzc439RoWkIETg
wDeKVWP6d25nKCBom62KFPjcr01nXiGzougIOjnllnDzRUPHMSzjRWRZ16aVoQ5b7qLAeKxjpjB7
1MFXPssWJJci6PdjkCJNTdAsRRvvf9k7s+W2lWzbfhEq0CaAVxLs1VISbesFIcsm+r5L4OvvSLqi
dm1X3b3jnOfzYIWsDiSQSGSuNeeYMWalwMVfDGjQs0FMuK9dCwjJMRCNz0t6AFAg1i6PtzU9jZDn
18Wi9Yr+fNrgmp2ABFuPed1eQlqnwqVhFZXuxeigP2fdjzgB0+AP1g/2I8A1sB+XfIIhBrZlAZhX
fQvCxLm2/bsSvgRb7x5hkvVuShSSwIKDtI0CiDo5U4gG5q64+dyh3GcLho1lvEpreBaQrGRUfBe6
1I/g56Y9Eb93/gT9KEpku62o4G/N2XmMejBHc1Ecqnx4lRoO4EifmV949szoVJzM+CyadkRaVsEX
hYPmWg5oULazKdS8Wgu/tDE6nnDwgcZUtP8ifWfZtPfQABRuQgiwSW0BLAXVUlwXvj/b97WZ7abZ
e0kdGRDN+rXwiFQhRisO3tM6+ZgLWiXCsT4cFiJpT69KQ5Ac2hLDTNKXm6xFnuCZBYgZhmLdiyfC
Q6a9biHTpcASsZUjLrlvn+yELQ0eEtwAIZCa2uofYxMxrFf49b0oE/3Ud9GPxdNfGzkuUCp83PgM
eK3DzoGLayT6M6AFmgckh/+kGEqEpFHRK7W6TTGnu8jwD33UcHl6K9x4zmuvsuXH8ODKnMC1wn3S
7YmLbU8/FtTeq8acwQCZbwCWyp1Nu4PJhUaI675OGD6JuTua8JKBIdtxjR+QzL0QVozHvBUu/Ucu
xLJzGBL3WydP76dw+LKAyWAuLsRKM+8m8khz6QQu4Ilv6tQBPY2YwPXd5Dhfo2b4sWjcxAXsicmd
Vg7xTiid3S+RUbwUrogZ6Mamq4yvRMGgwiEaHXv+j7EcMYGy2u4TB54Bgl5cTE/TML7bPBChrlir
KYStSE92PeZtRR+gungR3mcrf4hFcxhmcdbM6TGt2wVj7ivLz6M2yNcwxh7v2FSTwsU/GLA3+S3o
Bc7b7d3xeMTCXq2KfM4P6rCWsLdm5r94qfjZpRK2g3QvtZs8j7xDFNubKbMhcD4QLvOo+S0v3IZg
B+IxxFndtx7FcuoZT8P4fRnpukfZ0O0gp/i6sDaixjjlwDLui9k99FIQwTEVz1ZFlhZTvTGbm6as
36aerh39gOMwGXup2XJt5TMOFCo6azpS7prN21ESo7K2E7zToFHhVbXVtha2Qp2Tw1kX/anyp6fc
BYOkAVUCQWvCcjct8hXiZEPGQuBA+LxDmfxq9N5IlCk7mMy2Pr0+NU4TyMwZuCVEz+INMBVrBdXr
iakypBnY6ZLW10BZfh1m+osxkPQCPy900h0kUG5/YzqwLhn2fun/TKIWZOWiR2uPtskqm2ipzeZi
BlnXTivuwxLuS/sAE1s/lyXMIyNKQFmges58jaQZRHJMWAOFdIM+aXeQUecFpBnBOyP3tvaEEUjT
IFKuRoxPNtyhcTXIQvAV5xG7TBmRnJyHxb1bNC8IqrOgXVDijnF8GnJT23XkYmIHKkamNPxGeRiD
uk1MchOtOSGvqQPV009tfRzVB90j0eOP/94+M2ZgFmJCuaC+iQUZQkdZNsHtm79+AbMRZllWRvq/
/4nb92Z9GbfuqD2RcFMfq0n3gxmB+cq0djEsgoM2uMaC3TlujnFdQb8y8Q5pasDcPpjqmLc/dPtv
Lc2nMk1xnqpoEjm2Lpog9WmmI0OfwhoXrPdN3oIjYitcl1AuNm6KTK6mmlm0QG8tlx5IIkv7QP/Z
BjnuRyiuyxcX6ziBduGr7dScFvXn1Z+5fXY7RGR4HO32xVxloni2Qaud9iXIzgz7ySw6ILWFzvVq
pruki9zD6JLiUUTtqk4NQmZbXQdbMkQrkEXLQ+qrHZPl1HSju72X2MuJIRM/tpoRP0ovRmw6u0BD
mq7c5PhdSTrs0ocYld5GTmYb1JHvc1cuL5PkoSDD3jy7UZQHbYqphBUMq7kcYwLFeez0oqoDQ7Md
2lRGcjSLzAA+0AD9pMJFOCBNRmqTq6ICJAQ0sWHdrtCYWao/ZuSHiLF6Zz1SHeyIrn4So6wpNMkq
sdw0ubmdkdjc6yQCPmkYyw2vQHewzP5WM2pnmxkcv3OwsE6j8436wufSLtmhKFilolE6Dto2B/pJ
OggMRFur7XNspEd/HoaVQ/DdneiYH8qaR0VfwGjoYid/X3ggeamFj7Me21Oj5lnbG61NE7XPhW23
J9NoUbBN7YttmHiQFjZTejF3KA1K4yQodcSijR4NshHItVRxvqF96MYwfcb4T04FtwxLjfL72N8t
GVTNyuYB1mkFxHuDlVjaRN1bhAp0FcOUCAxXGczjMaeqFz1XysRsZsgaqmSMXqelvBLC2xymDuyp
bPuDP4XWcR6nb01WSAhi7nLPEPECD3g2m/Eo2gtzZI3peqdJaO6JKFjfSc9zj1SALTeQJoz7HWaB
R1uMT1mW+jt65t+dqidYqbK/50QS4lUfsw0K1yao+yR96MM+edCsyV6FkfKlm+JI33p+1YRmBFk5
Mlvm5tnxfe810kjUAMpZrJVfkl09ztW5BRya1cCVxpQVa5l65l2tPoy6/QSOdFzHxM9jo+vNt8QV
T1k9FaS2yvtu1mpCrsKHKTVypFd9d4rgEOduXh1Zl5OH5j55QVkO6bk1LP8uycUeN+2KyN35PM8E
OsBKNo5TbX9NRCu4iBkOYpoHh1hGmA1FZG5Kn6eq3nwNWY0EPMSsQ0ff9pDjVrVBTz/UAGpWNgmN
B0HdN3Gsp2jKcAB0yr/vA0jIO1WQfjU6Cg+LjQG0iqNHYBSweAmd28kxOiZ2WW7jIvzRj1lN/xLZ
VDm6uzm2MxyRDifMWL6Nrcz2Sb/TpF4dhhJv8KhXJ4eR23Ziq9EzKpLxGMcgVN1Jdls3Lr+E+CnP
LohbI2whDdVsQfUiCWqXATHiT2Y5F50iqjI0vuBXrPoynB4cSb3EE/I5mQ1/W2EWBHidOXt9YR+P
zsAJ+s60fqnBQvvUjx6ghraO1tEw/ASHEj+CW/kWFtZl9FnJyAVN0DS3zy0jN25owRlRBR8OY4kK
yK5RHqyLGdIRawl4hG3ybiXVeG4iXOQ9qMZC9cGhMkLsGje03Eo2IAUEwzzAe36qvZl3ZxXpxl4u
i577W5/gp12S5keqpZReeldSULgZQk72lA2nFX279tlJiqeEJY2xDj1b7sSM1sUbUCLHstRPsTY/
sp5Ot1VbeodQZYkM/qOuY9koy1zbRO78EGaLeSS7uWDYmP6OFF7x4IiJWaYlXkLXw6M9iPLN0aav
/Wjo9+2XBlXN60COBxik4Sm8GdpZMBa6c9Yj2MwwoexNaRubxpQoBFWIaFu1LLKnLCisztxIJ0Sr
LT1M6MW8W6ahOcHACVyHEJW6B/bPSqSOPEprwn6D4trvR2dke0QFTub0kGp9IDW1L+/a7K0103tI
SJFi14TH2V97PSHVFQFCS96dTCywz9QsCfJkcELbQ3Sy8hvfP7rqw+2zBBASPpOj1mC8WLXqU9ne
sQUOj6USaeIt3U/zCF7Pr+dNqFNL0lrpK8kmQRezBSqxUIpOGOtXeJnzptM185hSL6a57hN9ls2g
4Y2hso6/Pk1qaVFRaPJj0Ry8ctLxl+W5FSwePDzBuoT6YrqdJDlpts8Gvi+gTGBcnI9xZwexUnuy
w0Dmor50+zB3/kUOlDogsk0FnArS1UbXJO/i9mlWNclBpxWvFw6eevXh9hmM84V9INSvX//v5zwJ
9JSEikyFQNmtCv1Sn5Xsw1nh29iuhAQ+Q71qffvGkEQYqmUqVq1auKC1q9G7C4RCVYs7Un0tvC1d
/vg27joU0132zjQvwMf5UHz/9bu3P3D78NvX/vivrqdFjh87NddtxB70j19BbpLDONSX3/+ggcQ6
//WDvz41akq2ThwVwR+//W8/dPuipwnIhR3Y9t/fwX97fb5n0GyLYljL6s3EDT2+3pTu+o8D/PEW
/r9f++NHDMmdm/T6tlarRSZCMIi2BANWYWVba4JUlq6KU5DnfBt9PKd98nmTaXtOMJgcRCV6NnV8
cMNkOFI8lf/8v6e+KAkbXWVhXm1qUgNyyAvFGIhx4Ck6ay95Cb3PLwCaqBHAffWJkLjbONVc6RuG
OJG/aij0UcsGP4QytPXM/MUn4a8IZbPTrCKeTzR2KQrQWKAEUFfH1NbfZbkc2nH6ERfVtDUh2kXh
/WDWR4LK8hULCx6Qs0MwqGuh12VMJTnrdGd8szPoDG1WvySJe42r+tF3oEKRiVgZ0YdAGYPuIHug
EnttB2SdyRMhQ/pKDokboOs/sO3+OiYKD+pgHC+s7wL5oyr4EKjVah+DwftfwHakS71HnfdJshYE
pFpKEp7IenJJNFu1/XxvVdo1vKXNGS/lZL+l2fQao9kAmeM93ToIZZhQ4c2nTwsQGQypHqZ6/aW1
f3qSSq7jjY8FmFWzwPRMBUhvpzSI4x6Rv7aOLfqoMfnOGvBWtNumes8a7YrOWpMadXKdNGSBGHO0
KehZ/6UwkORQOThXyxctK0+T9Nc9XA40ZKvSsR9Nh9h5imExxfS8uUB0PpNnm8HqsHd9ov3oPFsP
/C55hIfx4hnLW1aNcm/YJaIKv7rr247orPaYs3bLsjA71n0YAQeZzxiUIRTC9qxmlkUNbeV4YoMc
dp2yDtw3EQqfRAA1YlIDsou1rrUXol4NdgN+/iYtvNTNtGy9U8tia11nng/inVCmZrHWLnMSDB2W
/5HWnPvmbc7m6WqyNaWRlnnW+6zB75bhAZ3oQ+NMe38kiaMk660HdZmYD+iZXm0Djblb+S+u0jzf
Nw40v368Ry1P4Pwc+P37OHU25U3tE9PwHYlH2a6K7EudXmoz/SLh3FCEHaydV6fYxzoIVRNJDBQR
zp5phoEn6u+VVfCSO38zMpHsrNQChjJYKkWNzFRGD3BJsyGYi7hKQl9STbW8kPDRhCisCoBh7ci9
ZXAXeqAfbPAuq0htZERVhUFT/GjJm1gv5litu72V2z6L6JKWQ9aFBE1zAusJPpk/sxdkp34kjW09
n30t0df14v1wh/zRdhFLmpIopLApGIzhs6kCYIqSWBlKiq+eJeaN64RvSeXuSr27sCk7sJcQq2Lk
2tm6T16UTawrKbVBLR0oGu1yquL8Z5Vsszh7qXL/6k16o2CaRz/LiZdfSPqDk/7e6ZZY2YSYLZnC
J1JRXZt5ibpDNIT+2DiEqN+bX6q8pShZuBSC8oSORAcnkaSHWoHLsn1W5wVBGytpDx5Rs81pcjlv
fpR9xUFwGAg9plCksohTImRJiZTle85Dbmuqe60WBZuWY+0YD+ofJHySoli6UuC0NsDB0y2IgFcG
PDONiBlabT+uMhXMVVGya5CqoBPi4VgRlWeTbLyWuhWvEzJmKjL1KDFUQTKRodMvAsa2GT0UtAp4
mqFYCInUsEBoCrT8+qxBl4p4cudTSaH4W0e559RVWbxdSPjl3bYyIPfNp30Lu83LvraURzZWgRXW
apuXMIcF3Nr5Y4ZS1wu1r4WEnLpM3FfCpWAn3rHPAu9UJ9JIR/pfTgH4EG3KEr4gknvvHP+zpR7C
1TDevV3USnMTknyJt/lnTx8SPfo58auNO4ExCkX0phrSdLsa/ONxv/NEvmunJtmQewMXOAPmi4JW
rtGoEMKXLXLlOiSOz1N6sLwYhFNREILdq7ffg57wGlbqreVQySNJtgnZMdvsB6UlOKBjrTtHf+o1
bdqgjv40m7jbpeYcAbk5dDTS2rxgCJo2PT/7Onrshhvn5Izao1QFe0wr6Ro8GWiiKDCJHF6XIVFl
vvZpxuldllefraqnm2OKOYZS4ene86O1M5LHWVtasnPF3pc9Fllz/my4g9D0rjTDuIwJpZt+Tr6F
hCNj0lqTaBB0VfuAxR7J+wIPnUGnUzrVxTWjZLCtawUGpAXf4zuInaXcs3Nq1wWbGSI/PXKplrjI
tjY12NWQON8Sg65xmn1auQkOK1+oCKb4Qv1oel5a7zNjDq01583NjBM4L1g6hvmoFSM0LcP+6LsB
zPyQtzgceU0wzYJSIwYtLMVjmhXDWpQd2UOyD7jbOfuCOE6WCGlzuxT2K421eh36bcFENTMgQr3d
Fr529rgtofr1xronnbAqQ0KpLB8moIbz6CecwJy6AZ2dwdEkD9GIe0A2lyx/zCt/CeZlgigfreE8
mffDAB1V1u4mGx50Amk29TBvSmsgy1iRW1MWSc3C4sDMo1+Crf9T5fydKkd3lJTlX/LN/1Dl3H90
3cdnPHQ/+777kzzn12/+U54j/H/4pkDrRiUfyYTp/Eud41r/cHQhLNdxLTRASmfzL3WO+Q+PyCTk
FZ5AInLTWPxTnYNwB3mi79OcsoRvENn1P1HnuL9rOdAH6T4dHwNdB1un35Uo1gxQvtbw27bTA8Wm
ICQJx41rC7YocY5g56e/0bj+tyOaum5buissE5fxn7UvxCKW9iKNej9tutCCWevVbyamaHvk6R6y
4f+3a/JftDZKMfuHopY3xRvkQD5KQ9fEesLp/3epTdRrSr2d1URsbG0EemvNnS/1kn2IZrn8jw+F
9sBE1skBdY7250ONbm4AA2PBO3fZNcuzKy6OK1mCXhZ9/+sjqRf925viSA51Xpcx8B9XrRfxQjVS
1nvovP7G9xoeLTGaiUwmf3f+jN+1SpxAKv2Ikl3fcT3jd0lyBG7f5vlc762sNXEF6RevoQTsiZPU
B3qWjc7U5h2MFot8NZPkNroPVtRsFrO8/+t3/R+6I/VKTBM0J6I1pLq/nV93LDyt96d67/saER14
+AZKdZG8GNp8kbU8d7b7MyQG568Pe3uHv59tgUyLuidCOd/5TZSNuqKyXAMKt6F83Hp/MF2cwtV0
bnp5bgcC4sroLi2XS+o1RM9oCdyidktdhPvHpmgrPfGaiuz1f/OybLznPrJxIX6/dUVbDSaunHrf
2x2dgJx1uMvRWCgAZPf6HwOu7rbhC2kIyZIYor7Kn+esoFGP0Qv2MGz1YUsh8+OvX9h/vUwOjCNL
uLrO9PLn22AZ0mFOSCrZk2PV7mssPEE7ECw9T9zgNncEsjDX7L/V0Iv+Zm4x/qyfv93tTJh/HFt9
/9/0857n2+ABwAdg9H+cyC9cDRFSi4gUOrOVF6mjh9ZTuZ8ExKjkrSQA7G9Gy3+Zb/70Cn6b3qas
iEka5xUssanYsHDbZfqxVFD6U6aEvz7Vpm7859n2PSY5xiUEW0rDvw3OCiuCR2muwMFAy7dxT+zd
r5POkmrWYS7acD2bMhjz5G3oQwAGMR2D3JvOTmvtex/S/qCDNeF35nw++SFjx6LtAER7W3f6pY6S
tZ+ND5E+nG1rOFfpVjrVF8kE5yfphzA6iyKDJMJiS0zKXR3tBsoe66Xi76ifHwTW+ZHd9lTtKkKG
5hmxRWUu6867i8oFIykDNMv4IaenvGAN4CcRiKFzZaxArglHYge5oQDQnW1bHEZTrGMDpYaB2CKG
ms4VLe/dmEQhzTaqoJk/po72UGOjr7eOYSUPlc9rLHWxXrLyiYovKRAxtQGACUhwYrUAjvZzaG27
dLn0jUpN+JENaGpc/ZRZIFlHf5sQRs7mkIRxP70S5XqtzPSqxpPpM4QN0sVWSflsOd2np6ZidWZg
qZlE31LDpurrSvOTgKQQc3t8FXGyM133vuvYdk68L0OK/STH17wfNo7TBS3n8zZ59EKe4rbHloFF
iWjj4gPP/MVuOUEmM97kt/yBeT4bicfFHj4mjTfnLZjd0n41jADIQ5dxQIRdv64Mma0Kl8sCFh61
SHUcQiYwdfppLl+nLNuYlfbqwKKkB1pc26LbUqC69m50b1qAieyZ9IU0po041p8+9Wlb8lZB7KI6
XHRW+CNtxZ8SiQY1mekCi/TimQurfp95sfaPTWw81hVcKlQgmYpSe6ZmwYBdSCMfz76/7IvCOcXZ
yO+rCsBzxo5uJerow3c4BWVIxmbyoxklmsScWMDpUi7TOZ7UQEuGrTpeMjfvHYIJXLwf1qKfHHWm
WPw8yFo8uHDGtAkBnK1dsyr7MNLiY3Tpz1jywjqe1Ft4L1WEYoAYnbk1zqnXBqBbGVMRMW44a5+z
gjBO3+pQxtOHZ/dH8HNe3Y0lEjEfZLINjTwIWV4svKJ1GfdbvC3UKJr0g9Y+7Gh0DSIaf3oJhzMt
LlYr/HnXZA/Vz8LYGE+OC5i4L6GrGqA51at3M96fNMazeu5iLalWyYcJRXZpGnye3COzfef3RKNL
/NkUBSwavPpFDeVJPZwtXTxokPlxX1NqN7g2Cc/Ynd2AjgvHi9Wm9bZDbH/I0vnNoPcBkZXXNuSA
QjFLqzWMgAaxbfRQMj4scxVZ6eNtODZOdE3VjQtKrFm1Wo6vN3p2+9Jcw04AmaumEi/Jr5OQFz/n
XqnI9oGq3U0XC6DVytCYi9m+IjlYgE1WAOyFH3/0I+sIKqHcnH5GUs9Lt7AmvE1bmEEuRjyQWiEZ
QnVkr6WE7Z/288VQFwp9sP5JNsEIz0bHvw7ydjivYcdRVYMsketMfX2LEq/O3tw2+9Aae98k/buT
HMmnuU4jJ9yIsg9Pq6li6nR+Bh5Z/sQSWHqkUEwgHXe3H/CHXaSQowSNXED4KmYjL0sKXjq7Nf4K
Rwl5DgUU41S4DhEOMHTm/o5Uusqllu4SK7q0ktgYgpxRS94TXYLSZNGG3QTz0x83snXNoLQSuZ1y
5m0NKhG4HnnvOQM5jNK8iFzdXXTX+UOk/eDSXjuwlnCnYLxvjZ4teW/4m6QPg6oJ8QfeL07k3GUa
JwbuApwrAmsqezrWikitx9PRspqD2zOL0uLlMQkRb6XpHFbo2iv3VrJLhbbFNEvmRo/ad9aUhrIk
mo8Qy3ikJaXJ2kcwkL7JiDYJWA5qfCBdkVzpmxQFEYOTc4XY+6LnkxfcBuRt8SKG9KoeB7QUrk4k
9mzyTzpTXE8RkqqH/qMJ9ZeUdONRN57JRT/NQ7rNp1FhtT3yFW+XaO6/oIrdySI63gb/UExV4B2t
QfMwtjGgStIHDSPDzZdX1MbnbDs3aA0chnUs6dlW8/BzCCEbOJV4AcwJZSpM0TVZ5TYpFn2Vz7Wg
Ah52Wytq3xqy6XYRJlqvKe56Mhlx6BnfxdA5NJczHfdl1gddjzyMrAwz0JWQ0oq0XSMoL8ySbptj
ahvPpS6e1KS81aCMV60V0Zjg9oHozQwTIqeJcgt1yFIFNUIKc15A6BmS4dnNAQz9Hi+wf0hKHNlx
38igcOM1NzJ9HFHdlzWaV29k2e7NPxuvfzAH5i3QG/4qHH8KHbUEHMAqGLNBiVkBjHqSzDuHg41M
5k1qoRwmo5u03f7Xtaty7qFx6a+lfena4VHCxAr6oqWK45sfWTx7kNES1ILIvU24wes457K7rvHB
Lz6YNhSS0p32th0hmVVrIpvoYfIO2ST5KfocaOp+Bje1zpcUi3lMAi5M41UMW9AuSD8b1Fo2HMi5
GH5KHXE3LTtI3qid7Opc9uJSSm6BOBxeiIx7NtVc7oiHRQdd7eDjgF9qfXVLXF63KcgZ6Aek8IFi
YgkH11wnPNvqzrlI1/sJwQdPs6e/oZPQgwWsE7XYGid34o9r3PQknqU0msl3uGvYHmxRhh3ZaOKn
tiNznUUTko8BuaxJTzwqX3tRJxs37IdApEW7sXkuBsssqv0CYR0LD3c4C4OBezkoG+ncDSWU9/LF
REH2UsJgtWm73pukqswFwEfXm76ntAnjTByjaBbv0WbQXbzO2vSaVvbdOBLpxuY7CVKi9rxu1JHX
pxNpbQ4SWuLjrCo9mc24g3Ca3EcNsgJfIMrvTURddh4T+x5Xn4lPEvYCc3dXahs9MS6+yrKbEaaa
Mn9LeJQGerJ15dIc5gbhoK/nO528tQ0Dmga1JB+QsCoEha3ioybNDBpv3lSZOLSxda93Ji0fTCPu
+21PbjPspzLb9IO787rQgBAr23Vu3ZUJ6M3WMZ8cCbzVqKrHTPTJjgC3fQ173p8RA8V5XGyS2bsY
CXlKfVYHDSrpNR7LJ90Y+WEku+A0o5Ot8CXQARAhqx5VP4/IOKj9p03/Q5vEw1CmpKSZ/TaxEsp1
dXEi1LjhpsjOfs4ogrI3RWi/1ZKhlTxRM520pDqk4RdXYlOEo0eQS3x13M9e8vjQURpue8QF5IQ/
Ypq7C127XCca3FsMdLrHemuU9ldbQ1E3KyaNFmUstCI2Jo3Vc+sL7v/Zt/cjwMmVBKXuWhzQbxyf
fppDqjyglO1oDnTfEtLIU/gE6byh5Nwxvnxv54KzWkHQCAAM6MFAM5s9n1Os2lR3SH1tt5M7N3cx
CZbVHA08keR2mLuRsMD2MZtocDt4+YKytwMyy90NbBcykcbxW5dwpy0LXaoc5uDKIv6g9JJs50Nq
cb1ah1gWt/tpTOndZ2t4kzXV2DbZTXCXKg2efcsTJsDvPAei1u2VRoU9iVj5GVr4fexoQPqc1LWt
ji76ftc7lMwdEV+t1j1yD+a725MOyTKbTDtZ96JDsKEc5krltYuoEzCdwUQpy7PZ2OZuKeJj4tFp
H3xSNXgq7CR5AJE0gSrRJLHC6C2nrbOdx+573mjhdobnHxRm9l7lcOKs/GsjcNXr9M0yo2NR1CeR
0gCvvF68ItADp2D4YhvCHUEy8uZ7ZEDNBa6cOIGzQSwNkFLWBsvg7T0ZKWUny3SDCOLSYBAgN2Hx
bpjjbhz8k8P2YeX5xgXwF1k/4B9WGstkJ1FdgDr/UA/MX9Ul8jsiYO4J65+0Yvhwr9srfB2jYx5n
paMSalGQuSioSDU5VWR8B53JOksghVT+OB3bLOTr2N/dlq0Z6c1RjWjC6L7k/cwTlt1MOva46IuJ
IF/iVHXXx/UteaUWF2jSUJ7SsLmdk8XyXquyemJO+oJj6+G21O1VoBsaM7xbSXoxPRZvwPjOxqqt
zJ/9zPtu9ebDr3dqpVyF5qXM6a2YqIZEqY+7RKcRk2jfCBBmDcqmCZhWuVksZ6/++SZvOmvT682l
NMbQ5oiAe9QQOpIzgHy3niovKBpiEVjaQee7RvjEAqBDyV4LLFoUd7G3wcIUbuukXac2fanRHvj7
rC68gf1dEWobrFbcuKj8yXrYwAKj5aY2W4OqtQzqLMQesima429hl35fKv3ipK0Gkzf7MG3O/4RQ
qijYp2mCEKaGK9anqFBydiQ7s+TkVvmTO8qHxXVeCk8AIkqutTKapT3G5OahCtUt5iwXh+c0Gvom
qNK6oznavDhqG4Kw5bWmLUCvPcen4nVLILoKGVh5p7kgZyIaTGThlN9m+8Ex2V+6Dq2mkL0e25XI
Y2sKr5jlnmqF/lpS9eWzmzLPlWy+kM1iu+xCrMs8UNW2VPT+u9nvNSTmiICMXyM0GuiEQ584ISYJ
vDqUCOi51uplD3R3VygL1qPBbmHU8z2W2EehMKXCY/tCB1mnaei+JLlPk5IntVGMZ6vwJ9Tuxj6y
prM1zaekZXE8IH1XK3s2aNsiSa4IIeUmHcYzdH+SLvMIi3iFlA5rgdONJ3DSl9s1GJICR0y57ONB
vQY1r5aV2luo/bEez19sMX8MxYBvtE3mjRf6BlYJzAS3XbKVL3vpag+6w1JL6BSrcXKAxcsZXOpF
mB0sHbW1LUVxrxZTnCcW4mqzWqfLaaD3BNKFGFqMT6Z5J0BYYWWcnxutvHNdpB1Zj9uNpBxjORIU
BUa05CfUn1b1Dycav0/Vm03uOI2fPEgZI6UVP/mU9DDx7kH8vtcj8ci1Ie8MmCWr2U0+yOUkjpPY
az38ciu/3V68oZ45tc14NQsKFSkPKSMxrz1Jz1PFb2oZhtnRHw5UntV+V+XXMeCzRDyEBbUUQ568
wniWhvJmWPLeSnlias6jNtISL6o3NWEMZf0118mYYLZxpYHsxGoZpJwerWGj4+XdHQsNFsHs9QaY
tFbzcqsmk+Np8ah/1zxB8UxxFzN7PqnnskmiXb+UP9uRe1pt6seKJTvdO1aXlQ9aiGQj0cfrPkRX
2ETehiWGv+nZCTOC+Y2IoK4i2hm6hFvFXUs2r8G+Nv9R9z3RGGob4VnNqf51o209eSyH7j2TbEDU
RFtjZx1/tM14VlOJuqrxMuxxeHzIPP5Ijc+UKNWog8Kcgw+AEvY4W+Y9/f45WPCE0boThJxx90RS
nh33NRtiOqTbBfgjS3UTu451CAemjEWdkzF8lov8qt6m0FRNmUkRl8yDQyAUlEuuvSpcDp3JbtJU
D5I3k7sDkQQzjW0jvyUKILj1Bqwe5UrY03sOQ6tZIxa9ABy6yjo/N361XSYZ+DG3v2ShviKZ8yCb
SkOilV3Js49WLQZomLjXYiy/ziJFRZKz71AFHyeKryRoEkg88apjQvxo9ewMFomuGtq3DwneegNY
VVGR1agnaGXneC9ykkcxNlEXocFEwwL3r3xyBQE5t8JC/Jo7xOKFpoe2dGLgRQkb8N4n9aBmgBvz
lqS9nGV9fB0Gw2BlRp09o+pB0OSvioflFx9lS7gaAvGR2olw1N6aUWnKYtdpYpd0FOfkrXyW7hLf
ylaxF95Pfc0bZ1b3OTn0zAP1FmU7fad4uGnaaZMPaA4Hg4VfYRRKuAlshvuhD20uIdaYKmFDNWse
tEHxA0Uye6EGbxz7wG0kg8iBSSbMPZgJhvjt9uvcV4uUVYR9bLXDhCQfKz8a1BjHij3bjHtzbTKg
1fae5/3YRFcRMXHT3kawxLZI0L9vp+GcT5LkJdNCFKvWBwZZwPEoV7VaUTtUYW87rUiVynLJzFDW
6A77At23ej7ScFndaqQF/DA7oehWOneTxm41jZkNBPlH69K312MdUZyKuSDEUuD4W0wm0v/H3pkt
N4q0W/uK+AISkuHUEpol2/JQtk8Iu6rMPM9c/X7A/f9dXf1Fd+zzfaKQJVkSCJLM913rWVTu0KUx
wyl2LE+VFa72nMpgsC3bjjWoAwu6HMMHiITOFtedHmSbCkjyWmOBrOr5fQD96AYZkXLj1ZeZ8SVL
htcuemr8HERAzRCTyORHVnUaHEHWnsSeumFkB2ukcOwbK31CRXbqCb5HLNUSW9qkBENJ693SUmYM
F183LsaQfi5VGkVhowF7r8vCZO6v2vZWou6RAZe2jNLkcrFjqhi75YyOliyNHSkcgo6Yno7WDyuw
a35O9mM6azWCyP5p43BeVynJQkWgr5ZKdlHM+fY6+w6NN2Un5sgYE+/yKLU281AyzuvewqGHFGjZ
N2MwP9sBgYeNNohIrnWoB59RcZeOXEKiiYrSlL/UU3NbKGy+l8csohLJgMrlTfdHKE96eFzWzBk5
MMAPGfJjk2l0Y5k/y1rpb+Zi9TSXpoTkxMz02GLGeEuV4YZmNbm1dbuufCwTNRMSISOuWS2xQl1I
0WATkDB5Xs5lMoBZoxbT7TKbWzaUqReRitJgbGaRR2U2deYfXceuZxrKtkMjfO8T6VTbxYdDgxG1
ylkb1VdPMt0uaAJgKHmzwsJe6zhmKDloXzUBrGAFSgqC7X3iNTnqh/haxsSHKXbCWVlm2zobXxWP
uQruscvk3PeWr/EDYP0nQDbnyiuw4mMB0CgGepXYhRlwJzbtYAx71S5YFFTjD9wS3xQDXDXL8y1e
JQY3vB/EdxOCXhL+VaTA5tgsm0NLZskmJVM+KL8XiWJuAnmLgXavqBjBfWIiR2yoW6+pT7XhF/ss
thS0SlG3lmNy7EUozoPatQ+jmj5hI7hRUnRqcUK9TnE20GDgXmB1sSjfgTlTipt2LCQxW0r1XE+b
aZCH3MOZlU96eSL7N7r1cujq1B7aQbQbtSsvXZxgjUowhMaiI6ajtXW38Fu5KkvyAhONaUPUDrd1
qKsnAUc86ALiUW06c4XndTs/6h+rVjf3KdrGnuk2y6P3DEHU2rOfpEGGU4p9ty6UtybH56v5frSb
CttxCzX+Bpff2PatBMUNFXxryOwuA16rrWypXk1iljaZQCcLlbQ5xPONnGS5jzoSP9DyHpYbT+Ne
+5pn5LVzLJh/3MjcOjTRyPRfdRQKHZlubbqxADmXmIflxiRq6iA5czCv5FBECW2TSXabEEXpYlJz
ETeyMRqm5iqgXmwGjDRa6TdUCBntvNgRazNX602dJN8XiXmbqq9ZQUMhiYBQpwHCzbzXMGPNN2Hs
EXY7Oq7QS3nAKPXrzfJYhMTeDcr4IyRteCTYaM/eNA5N2huH5d5vf+oBgkgkQIcwL7OjYbSEyTgF
ldQsUg9/3hDVklBQJKy3Kz1KOOUQ1vsoq5gYFK7EMrPTlTjn7C/7Eq8so4AenmJff0j7wN70TrsZ
9GFw1SA8pc0oDstNG8T6AYIR5xUFf/fPJyKPD0piKhoaCTWH5YZyPyiU+c8WojjG3fmu1c+1SVUY
nK1heecoKCXzQr3WsaZec1iOmzijNBh45j7IMhJXRPikm1V5Mhrc7b0SpjslUf0Dv9I1b3zygNXi
QTWrE08PF1Nrg5UeJ9HeSTqIyAT1rUzbwU6bVfq91BRxT04YAT0RtktCrLN1Q0zuxmBGwKAzOiD9
oR5xQM1/Umgv73o+Y/lr6EmIpsKvrIED29u25ev4/VhcJz0trqOBJ9fOqVMsj1kswxqnBSmISi5W
8/upvFAUGzfWFL5iz0puwzUxhjdA+DixqO6Tt2xwIWI/1y0ECtj13JVZ8EMbMA2ZVo1TgdrcYblH
dMsf974eU80aKJbxYvdTsMJX2K57Yb0qqtXgfo1LoOaWf0xn9d8M1Z5vlnvEFTxQOCOipuAKbs3Y
bez7nxGNdnfhbS8PLTcqhM7Dcq+ogNujXUOGhs59L+gzCGqSBxmQhKHdxx1HucjJo5WJcRnvncbr
6DZxQ9DEdy5Hs2ASTSTROjmGNwn50KvycQdXyBXzWWzNZyewdJUQnuhUprXP4YfNWgExSsX9JAFq
n1LhEzdTEj3ZDBerrWJ8S5TD9QpcVshQsw7KeX5auWOj+QdSLxqCqkE0mwi2V32oansjvE/DqD10
sWmrq3QebZJ5oMm9fBtizsHNXkaYGGMP9j+RgphyAm2bDMSS2cRf273Yec2msGK4pXp95LUmEzqI
LfH8VqYqJbhr+7bFyH6MEzyj4TSQWjUpKpOI7HtZ8tnj1mhVvoJRtYd8/jK+iJljLHdVG/oM3uho
DrnBUeiFxsGaVOOw3FtuPKP6489QFgLxoM2Vk5hYqxjJiy3xbpkGHwLk5eve8pj0n3DkTXuqx4As
QLWu2iAkA6EuQkz7nt24QpEY9rT6bdTYraHFJXrs7oogfMFYg4wdQ15QVONO85sngavoQBJHANLf
RS+ZUHjo/ZMX4mlv9WFFaGpxKhxyi3zT3xssebIE/XhYqB/YpLaRdawjcnDy4c0pi+dJNt/igRmj
Nuq7nnkpK18RHUbBFN4f9ScZ9fTnQqJHJyW4VTNqGLWiUPcw3lSB6LHr6h8lk/KmStpt4ovC/dQL
5SbUJOdsb8t9MArT1SxkZPA/bNPCOTsHzjhW/RLJ9KM27Q8WJhAfMNOB3/gYSu99NCCwWfU187F6
5JOkHzJsfCXYzxtAgtCWeRkmbRZDOq4u5nrRyOS2RbDOLNl6bIiKpsiyAlBADkJCBRU3g1c6K023
LknAaFeZb2Giv1YTb1JNwac9cJnr2xDsBaVGTabf/MLP6WnYj8LxP3Sr+dAzjbrXfQjq+ybxmcFh
/YVXlVYv+J1Pk36YSkEzTtDvNYnkQAnLYnYkzjLNwxdGoTPsqgoTIO0pqyy2om3vRFmk8GLacYfv
6QbrseHqHQCOPsRDNeXhil4ccIP7AY+yy2y2Ok0mFXBaUZ+R6GZAHetUQ2nXWa4e580I5oVAEj12
VoX7iZ4yrpmlX+c5jVhF+Q6b+b2mdvvWYvm0VPQix/+cS0Fk77KgUqmw4M1dNcI7KB2k6Ej2z5UD
KEeqxU2E3EJtcB/o+kqy0MEVT1kgIpKgtqq7uOxd3YzfoYo86EwWqR2yZrbThvRjQpE76gJyKSEh
JWgpC8F+ehelrdzsjNI5/LPexpglZn+RgoFZQ5epqvDSBOlsv+mL6mnyjbamfKXncpeNrFUKDXaY
RmLVQI/EKtIPZnpAZMqEyxk5PUu5y6Gh1kK7cIJIujWzbgoUkJLTeWWw7MoZ0QMFKdFBo85cVaY8
c1m4vuACo8ssWVy2pLQxLUQxMn6aOgdBGzEnJPcTVF9x01PtyaMZb12+mmTvYS1QVko/lw4SVPEA
mvwc+n2rnExkLP+8U7RZ0PW3nYKGVLMM/K9i2Wm/iK4sH+M8vpdkV6Xac4ucqIpZss5fKRzss2Yd
p34Hu2U9DHgB/vmzxX/5bE1FFGhgP4FUpv7GIquNTgKULZJdMXe8MQxQgVwPWvAsKTMogrBXMV5N
1CLADJ9tS+CB7g/zKoy26JXMx5GluHrDPIKWcnOuEmc/GJR8/vlbmn8ThTkqzEtJdiicR52m4V9l
aVmFfcIwYw4bm28ZNCwQ7brubxiGWUyOc3kt0+IVVDWykxx0VUjGyj7+nMUcYcivmOIQQ5Fh4+zG
DNuKd31ey9kJ6k8rz96jKn1PKBVyTGwMwaTMj4I3+AFMbu8WCaKvzuv2uRzYlMalfIlmWww+5j90
GiwTPmkEm/j2A9T9LORFTNJuxAXXn4ZjPH9LsGAC1iWtOBKjCJc2MHDKZJXK7jqmwc8QRO+rYybX
ecFGnefdrPprUtXdyiClYC4yhljRJVkwiDwAbHTbSh+hnQRfcnV4kP8dN6jpfxPHsrOlJnRpWpZq
/k2wWgxhrtiUPuDlxGDySR1Bo8rqd9abVPNIZtSzKiotyEydDSrZmK4jKEsXrTM25uyg9mwqyrYV
MjNOivoI47Hf1Z2yTeYr99hTz5nShMSewKd+Ujnd1fBoABdafppqJ9106vSZTkrH4Eb0glmOm6XY
jJGRaY1PRGfw7tcKQjiNenXITzc3FLOQIlk0swor1igqGpUbPWXWJSiI6pHYFRbVN8oMeUW5zeQS
6kbNXR/QmIq1PoSfAANgYkVMT/s9FeAKwgnYzsjIU3nWW9JYzArn54OEm6Xf2io/k6gvNtQcFK0p
XMDv3zH4zOX6NBXMFHQ3gb0RqNl7Kyg3proK2ZzAdEVN3czv1BX+rLk1EvqbPlOfmOhRr6LiQ7TP
ZyyqE2RSPE+sv1fSaYhNpNZeKPnFsOJ9UCg/c8Hhk2W+ts49+ap1TPc8Y6IxErPAUtGV1X6NkCXH
9V/3WyUV5k0ZlcWGdgnWkKjYF+9Cj8ZDj2wK5yzwW56kQ3Dw8/7D6LGbmdnGM9qzXlj7YhYJmCGt
hsoxd3qlvPkp5/n8Vcu9nwc/sYZdW9x6t6OZ2DdaC+mta4dn3ZOINTCMxH2Dby+vn/55aND+yxVF
k2A2VZwA0pG/c4f9Fo2JodTxTp83eb4aWDzGHM75oTTHzIpYtML5Q5EDkCmfm3dzwyyflXTGLKMq
m+Rf9Lt/V3w7usNFQnIeQaeEv/XX0aoZzd4sQi3cJdJ/LdLojunzfi59J/2IFnHce7PiLO+751l6
ldrJu6eW33Rb/su++S+Du+6gtxZYJAwkkb9Lz1tYe56Z5eGuCYYC5Q1nFWa2CJwFyhaMeI74XrFU
6yb53azov/hIzuu5vmHO+jH0FKt6nLJ16tmPahs+CiMYXSph3gq3+L8ocX/DGqM8dgyVMQeFvKNp
uvG7DpcJtkEbvA92Q4ypFDP7BmXFWu3A2tmemJvZLOunxLRcyc92nEECwusPlgqlTvCPFKhPYxz2
bhvaqYt+wlqJuRoVYkC2dYNYl2DUb9QaYV7eOs83NS1JV+1TFo9ZroA6dep9Hw9PUK0gXk2oYkVa
+ZQ4jLWjSOcZLmco1Kuo8LUmlbvUxAmE5epTTTsRk1plt/guewprybdCNiAWy6zFZhQGG04LnFGR
/2SmYoMJ8GIG43R2AG6FI30LDKcgXQrzEFWcNnpZZLhrtQmKpvKtKmqMq8h3OYLVlzFBrKvou7nm
uEhFM2pqtqM8BjRwVa4RgQgWxh16m+zBCdBG+Xo6QjhQ9o4q72C7fcpcbbemvvOihADQ2qagjVl+
U5oV5uepPJVOUVyTGeBhxoxW6dgMuyoMfzZ9mH/NPv7PGvUv1igJjuWXYe5vzqgVk41P8BchI88X
AXnGHH/91x+uKE0z/jPzgJkUQZCV0sAm9Ae0WBPGf/DQ0Nwi8NgQnFK/2qLAEguAwqrA/gTR+E9o
sfiPZGZlWDYTdN1CG/G/sUWJ32T1Kl9LExruK0tXdUMY8yTjlzktPRoko207XCiDIknJgQY0A7oq
tRi2fhF0T7kxZPvWCG3ogxINa4WPT2vCYhsiPus8MNepmnynH3rqBiegsJBdQjNYl8E6IjkFz7qj
HDzMpKFiAxapkg5EmrGrHRhl5MLfkp4x3DqNbW5++SHuvmblvyYMyN+uN/OGYTNmNLWge9pceP66
YUY2FrFD4+biCz3d9k7EJdv4PhkVYiAK4ScoysFaS9tom5EpuWpblPpVP2D5DYyfDT6gozN0t7lZ
DGdCJbMd8soGVEFnnoEJMCBV7Z0VBsYKZF68o+DFQtP2krNnez+6uA936pBdc6vVHi0SXkC71p3r
RUV3RLvUbE01+2zyoD9WXJ+W8DwlK1kTdVl0hBYfHWOsmvMSHgDOGPuuOWjkgAf9nYcqFSJWpz+1
A4m5wOeDY+DKjAjkbLSVB/LNdXimWG19NEj/sk/N3yxtyz41LWqPAosUZfPfpvdGSGMIJXdz8Sei
hTuqMBunQ0Pio55/hAtEoZ/wpiVBTQ+xyWZFRCW9/2Ebfk3/sRTHGglIAvHttutafBk5VoDM7AQT
nm01B1UCxI2vGjgvdrR4ApaE5NoDCZg03aFLTNTrRZcBOFJd37ApAfURfDb6po9xzkUgMKMH2tQZ
zbTYD7dJUKBsmFMNDFZK21ISe8lJR3snt5PbjkRmFfdAhLzU8m9G0WuPOletzJnu7MBMn0dfrjsr
hZggi+AcE4oKq/ZgFWG8CsepIQpZXsm8QqgaNOmzaCAKtOVJ15OHMDX7w583S/VyJOflXyw4v3ti
+D0g4qNCwg3DOYy38q/HuEWSca8USX3J5EfsT/nRjpkp4VpWdqAuMWp7Ijx2hjTPQ2eE2xjGvkmI
YimCYwPZ5wCY69I2hnqaWZV6oGydZu2Upfr8z+eiydf4Zd2sWjgTIbehjGWM4WY+rH4ZY6Q6cNWs
/eyiCqU+RLE8ox2RzA/6cN1idf+Xj1vmbb9/njNT4o3Z0MdM5a+fB+8P8hYroMu6nkFvivazbGJm
dCyTXa3SWGw0cebCQnEeSk4oVGT1mpyt/OhA9fBbQ71aV310/OdGV9O9Sjd3XVofEcjqBPbFMxiD
jgKwV2xzT83c2hmtc04ha1OIuS6teua/+AF/S0sBZs21QBVSGOBIzflq8tcNsmCaECSREn9t6G8s
XQNoHxz8iPUrhiug174Zq65lyc6tWdSeiDZIKGi1YhOZ5TUMhb/uqN40Gv+kj4yGdaHdLTex4fzU
ssba6yGnIH3EeI2nyj8OU9as6oD43bZiZNfYOgsfyqZv4YV5ZX8o7Rlym9LHWjokKk4kHBZWclEt
Dw3GFFnfgMAEqyA4jJoXXLQIlM9NkwCPpqLlO3MkfFfUG7/obZw58XBGIrbSGgdIDEC5AxVPHQp5
+9nUanBRKpWeMBdUpGehdrJtsMvFOMeTmYCaPGKJEAE02eWfj1s5LwD+eiDZ1nx5xHsqDC4k88Xz
lwNXNVsJz99TztC9G28Q9Ilkf29LapaBwsDbRXg0Krtfi2D8EWt29FNPNVxJef9expa2qiiG3AZK
pO5Jd+62jbC8azTCjwnn15KmS6DJ+KNt44sR6/tBmNFbNDOyocwChaZATUZkSqFHJoxEmQkIWvMs
ZBtXAxrJmqKDQ/NvYgJdjnfw8ntQeriipOEoez/THnpBihsLa2MXTHa3mko125HYWG4yYzDoFZuu
All1N0xh6RoEz14wAM195NcuHorbRIcLbFj31Ry/aNeyOcNe+ucdLBxrPnT/sovxfDMiYOvD4s1V
hYnOr7vYrGxkj0Gjn5vUC1ellmhHx261o1oP6iyJoX9B0Xa3PLHcDLbnUfKbX1MpCj7cP/9H85Tv
xVRUvzz0y0ukFWl41uZ//PPduhoCRWeNBdP0+X2Xp70k+n93v145mYqyykLbWHOksBSdv6XSV+le
Ecnml39cnvj6yOULBqnqbRzDeP56TF++wZ8fPjroxja4iEBWBM28MPn7Nv356j/eV/uR+vZ4+PoO
/39jftusr++0vObrQ9sivY20tYaqbCsbWz3m8zYsL6AlYytfe355ZrlBH8TuX+4anLJxeQm4xm+1
DkyqR3tL0b1jqAlnJ9dhXrfnTmPo65yBao1SzHnWbbsC0qE/d3L6pDqPBaV5gr6D4sfQ9m2snyJj
+lSHxlx3Y/jYxMF7MkD7DuLhowAGt0bnGK16y47xPh1bRy2eIGldohqvKT0vfztV2TcRMl2FzXfO
WtUNK1jzbZYeueCjLNASqD9UqgHQ4BjxSIwpGvrrfsk0gYTGi8CpifLonuYsejbaMyG6sKY3aUN6
YQj83EPuaxk3vm0kZJAjtrDV4YHyT+CC9/fxl1kQ2KOfzM6mVanA4UjDAz3LFZIr81tti4uJiy+C
dRRb0TlkXcfP1mxis7rTOnHb+g6RqFFv3ahNVqxS9Plrq1W2KafBGp0+1kk9v5KdzgXJ7KhsAzFO
3uy0ypFakK4bdhC99drYlgCYEfMipcsdh28FMic1bepPVYXftDjlcWm6Napn2M7ay0RCG6tsAPrW
xffr4Kg0Kn3bHBWodNod6i63JhznJNEn8nD8Ensq+RyI47Vk+BHJ4kHQ+FvnprhGfnV2SrRfk5Ne
6Rawg+tiWzp1sE06Wvreo0e2LbJz8urVHlp5992CilUlWbxttKQhMqDUb3XjLUaO5uWFvm1G6rEI
LZF2075SzGxr+6Z2zFVGRmpnyRjuqxmyBSs3MPEOOu0xbhVQmwHxgrOLEQI4+8Hi14uG72GZXFMr
U84C/caYGzqVRZpgmqLSbSzrtULLapXZJEF5zQkxbHtDjvp+mNGYFOfCym92WkQZtw5YassROiK0
7LaMSBmMM/Z0Q+wAyXniRtSBD8oxYnaTMhTH1pNWJmhJhZ9Boob2g7kD1WzrWhOhsLaOMLMia6Oy
FHGT9gqAFzF8Ylg94B00ZPQDQe8mHyrcSEZEBy+vTra0Drkaj5SiSntT9q1L+4qmWnBKFEqLSnht
uM7fdLF2ysr4oVMhtxb1GmghnJ0e7LORAFDQjg21wyEKyltgn6siaIHm1t1dRUUBe0L3NKn5QwCD
BUWOabo+XE9FitYF/dwRD6D1Zwv1VFca/oHUA7eLske9K7aQg8l6zAGOt6qBRypECjbScbuZIwnA
oiU/JgMWuygakPMYKQowzkUGxKbUukubUpk3evXk6xNqZAVbzYj6U8CVMS3nhsR4gQ7NxuiGHDKL
rI9O8W8ZsJKDXcfPY6tAZwesuMugUo8eYbwyVg+pL+TKsBJOUtO/N3IPZFQbuYH3nprkh+Fw4Tgg
u5PVenNQic2zKTNfukcrSm71PnCpVOEz7jMP14dNb85ue1cO0aWtDWTXrVHdRLJ+LDvWg9qkoTuH
RD9gnqIzhhue+SWOTsIZKQxFkfMEdyDawBk6aWqd7rHJvXIMIWkjhQfSBJACmaK7AGmmcYGWr0i/
kEfS9HCLIhawvUKaIi0+gSE+2SYkTCtJtZu8NR4EM1Tqulm261QRrsiOUdaRY//s0ZvSd6yztRJa
sDGDDwkrNJ/3dCjNyTVs5VkJdUY/0//WWcaWpdgA+atxVgbU9jA6D6XdrzofWBTSTNwWAQulcTSO
kihherdyPUVGdJ/YoduJsb6r1QjQv7FvqwjjSqxXW9MEpFt4dDe9xkH5hbl9aHCJAFl9iztqZOzI
2pw1xM23oI73A/Cs2SuKemmIq7XTNhfCIvNSEfthJsNFhQk0fRq0dWDeN5OwXX1k0dikzrEaAWnB
DFiNajLngKj61iCYwypL5djd9p1NgR/8stPIhxDXls94uAoqMGaGl06wEtKHzKMO7jUGNUgR7EiT
yLaaJP68O4mWMA8ITo9S2CfL4xeemmBvdwFRBx54I7J7HkRp5WzcUK4E1vNNp79zgnXbpA2fYgbO
1YiyGH1FuYX8dZxi2JdFb8Cvjv1tig5xoDe8HqsWbNnsk6is4rmM1etNkU+vZD4TapBD3XBQdSi6
+VKVwyVg6CzSadt6aOIsC3tObmBohI5Ady+JNz1aGuStynaI6hRJ9zAS0mhn2NocdKkaM2hdf9Cw
jVDAyRkBhBKsx7x5bBVQuKVGNHGqlNYGResRIYTcUpi4s6LhIeqmHVkqZ7q+PyHv/tRawlA0oH8S
1NlK01BxEwx/owVo6cM5SyAsAnkTDe25hPW4Nnr8BrP2sJHZN7MqGKTnzh5s1vUsKYbyUu7xntRO
tWGACQvd+N6Hzg67ivYiUH659Lf6Y+c7yiWrCc9aXrHcLH/GJMXeqmYwHD05de7yb/P/a+yY77bP
Z3fTpFyboR0gdSTW1o/96DFs1M/lPep+PCt5134ruZ5ujFQVh96x0LYrM3lufo/Mvu/SpPkwozhc
5+RrXIYmr09Ji6BTdyrltcPsuLyXNaXjjcU1/F4oQ75nKZZuZ4vuEV+vejNZybulFNUPkYLJDuvm
BZ5D5tpCyU+UXfqzogZI1dU2fVNMf7O8lF2PhiT2KY8E3cjqraexNE3VPXA3Ui6Wd+vOEYF+34VF
zkZC6CZSE7s52AFhzhqllievcF7k/Ers8ufOs4IXaPm1O5C5derbRp79mEtGgTL0DQSv22tm+WOw
4LZhvWkfmPLMtu6YwMTO2XWdpt2rLYzs5WWYsHSjMD7GGl2cjrn+FlaNdpB1U24QWYbPYEyel1fK
ybhEaSC+tT42HWQ6yDuV2r8E6xiB6lpzOuUtS3N83LL6YfthdaOaevTg0ArcinEUO6sxlXujFBq+
YbbFIB+lUrP6Y8gRbleTDXYZk8TBHL2Y7mTVsIK3H5cdpCXlHZer8lsia93lPOiPZVxWF2nB0cyR
4rzn+bBaXgr2k6ymPJfXAsop3gej22VtWF4TveGXnT/YYbZrB7b3rkhMojbYd4JwzPioKICRSzuX
z54TPCwv9Vv/2kdz2aBUMWsUMj/ObNZLpaPuSM0WKhupD1870kbFnE1Zd9W8CV69H4Di6Rv16uVg
1ZZ36zssLa1NBonPe8g6NdcI9Um8Vml3N+MAdl1N8++98U2ZEvHeeYG6LrtKPeVJji+Z6uDXC6BG
V7qRfEQhRl1FqbxTpyjBBQMUJL9Rz747OevLXvtITZynhtHn59Ho9XOXa8F6+Yh0NXQccDSmo3WC
1v/sIfM792BR1qh1rA+bJsfyVQjVYuC3nLNN5sRZK9p6nSIPW1u1npwQ5S6vYso3+1qC4pIPio7m
hxeo5F69j8p1+T6mV6urbAzVS5wYzcmpJSml01S/d6SofH2hYOrm+GnvMhZadFJL6OdZI+034vK+
XkEdolrZ5MDeMnjC4BhFRHjr2LzVQ/211dLpsfmHmkYoTtofG8cq3IAR7xXq7Ndm1xWkGHZQcAdj
OkWgyNA0L+5fzTDnpex7/BDQIx2vvkOYakOSVoU7YjV+zcZ2s2yLRwvxRuTmLowUIij1EuBymDku
B9P4Eg0GrWjep1GkRqKcGd/LsSoPPtfcjWkq0UvnZ/vlfQJCVxHnV8N9LRT/MNpTuZERpxfTg8Py
CuyH7U3IKYGWszD2IlWHTZSTdiWs/Hm2qQFMHd5DO3bWUh3DYylzcZWl+h1N1vDOyaNSDzC9Wztg
tq8GlDQwQQ/vZEidqEvKp0To3k7FU7QhLK9/0+rj8o+o6wcXVzjk8iFOXF2FcW7a2dPyZJHbwDBB
DFx6iVV/KEjgXN41iqdrD9HgMapqc4+yCMhqHI7vZs/kBnoTKbzpplWDHJ2sWj4JCnzL1wf51K8o
a81Z195wqyWhhETD1+y64a2RVvzQ1jr87BwR5PJ4FhQsIpv+tRhzZifYU+HSSPE8WWg95g3P9dFf
9/6onaIm1O/wxzRf72jG4HwHK7HvoXmKYzcyVi9vaRKcJ5I2eAGeqOEir6Ytucfxixoa6+UtuyEY
1wSrUDhQK+++GWGDOiaLNMWunTu69mTu1KV2V6BdP01ND0Vl3vahCPaUeabnnKTzXYV8fBMNzvSK
IJ3e/Tjd0ebA32B4eKGKShzCyEgfWlt5/fpWggPNC/P+Vg2lcbYV+gLLE3UwXWLfyp66ieDEBgDr
Rgxt/N6ooI3ZAe3Uk7RWh8gPIWTirPCoEYv8+rV36hauqF/UjOWedcFVEny9a6W1Tz2F0QdL65MD
Hp/+6wdMlKPgQv9mk+yz0dF00RzJzSe7ClmespGKpqCinw+x1u+92+WwG+kFv4kItWLwncQj5erD
5j9AhqpcMvJeGs8mTqgg7rqBgrWvIpPUyKjYpbosz4QLMDXJ9I6wndw6FzFQXdsaJ0bCjqtqe6XF
mu8ji5yjnmj7A/I3aCTGjC5ukxUzP/s2aqbr2FTGGceQuzgpSFCAGz99mGOs3AmiRFy9N+Wqq3sa
z4OJW8VW3iwbk0eNOYyVnZ0/5TbIiqiHjemVOlkq9q7KWAMCBrPOls6q2jdwgDohjbdJdA9KYrxR
xtglkS2fW0GEohDkWLdmIzaBxTlay2Jwgw7pLX6Z8uiVVvF146cCgTP1pPlHyw6WHSKDWe4uYSp4
lI7VUAZbO/TSw5+P//665cXLja6lf6SzDK0RbBeE1fzOyxssr5i6is9Y7v75IMO4s8otxLgIoRXW
TjPqOwbtAbLYWnUKSr7JroEq12EORkZBextnz5llUH8JWQEB7Zq2ud08h8FLSoeLCTEWWzTKxaGe
0ehLwk3cqsx1C8LKxizuD5pX94e+Cdm5qrKW9iQRS1YYG8x3q1HHveJoSKQrFKITHnu3a5OWi8AQ
uRC1LeIJvl7QjTG2jbzBwDHfLPfio0pxaqcP4gHfCWCNoD406k+CS9kgrGD5YbkZsYpMkug9ujFi
4/SNG5Am6IZl90JETX60QhYAHiAWC0yvIcvb1NJPll/V22X3cJbVroh7OCAx/j1TYcEQld3TsnFU
R4tDSgaoWswlx3w6NMZHjGnsqLBS2WRW+KR12NzqunlUo2AgUIZ/aPqKfYUUZ1pFjXYKtVzZLI8t
z2Y1U3RTLzC/jPE6wwceWOgYMS6smSj4RQNbd/7dAh1SSV6wiiNsgi2eIsXnR9syHXusYx6Gz3BH
Ykfn5qK7GBHSjZalpeXorpal9cG22/pQkEB2IM+UZEg87vhPW+/gQYBeU70ihHT+nK93lzMufvk7
DTVnFQ2yvQmMZq950a6mZbibtBbLO0MVLRaVKEq61mtTUnKIwgT982QhF+uietU11X1rZO0W1E90
jNpk2IraOpnKiKg3jC2kYVVCQ6QArjhV/XNogPbIS3uXk/ZzYLFoNICSAjWqsCiq1aHqBoqQHYxg
aQ+kts69vWI2H2h4J11t1v8rg/c/7J3ZcuNImqVfZazvUQbHDrPpuRB3cJVESaG4gcWW2Fd3rE8/
H5hpXdmZ1lUv0DcoUVFSkhQBuP/nnO/8GKT8mbohhsfF2q8a82L1Zb1rK+eazw2U4XF4J+dXBtjs
i0Au9UaPr1qUM0b82lBuVWxBK8oc2n1b831OfOcc5ifH69ybVjUxCW/sM2Vae4eOHz3LoQfQIn1r
2zYa+/TUtjapm6RrLE3dLnTbveycAWsMLDmjz6adLWD+mL3oLlpCN2A09+/K7uajSs38WEqLWMjU
4HSfIudsO5W5TZfE/9TF9goRklAfxTtB35HoCEf1RCsAa4sxZGvMrQGcONAo3ATllUL2Lai48Bhl
rKxrEob6dI+sIbxllZ/Cl6A5wNbz+UUrmTLy36mDtmNmm8VpEogJhSO1m/kpH4TY10Vu0Hzun+nm
cbfOHHI5ce2Y7VBT5TtpZseULTKZNw7FaN58STkUOIgTHKsyiFMud/88ZJqg/qcib6G72o8oS950
nzg0CzDc2lX37hBOk9mI2MBAxNUbGegap7zbfyWPLLbAqG6xaTRkSmy24F66j002OpuGlT/ndZ/Q
TUvGpTdEuyPw/6cE0iNyVIFEo9qFWhOtqL7jaqKGsJpKepK835//IDkDxn6JGlEIs66XdMXjwMip
CxL33Qc5/nv2Cwb5NSlze5sbJDcecbBH+OzxVe+n+DBc+x3KlmSqOE40KQpOw2Q5GJMJ48Ydv0QZ
mjjTmlshEp0zMarXBH9BIeQyBp7++Jy7xFO4GmqgZwKbQgEVzfphIAt6tIvxlKWVDyYkZHFE40nQ
5H73++HxkDSIm+NQ4F90xudONVSHYXkljwNOJ/hRlJxxC4nDYF4OddTnm6IEyIbXHF/4XF2qXr/7
LVd58ClEQpaDp7t/fBX+11f8MiAHDVp+lqohUI4YgsdX1oj37J8PH1/pVC0XqVPvIxBVweNg+nSg
0TD2FllGuo2F3waPQ0GWBxc1V4F/fs/LNJT1JWWnNbINQrPnZpAW8in2XGqVTOetizAPhzOIdm/5
0czgUhKbc7Wyi2aE3+iOh7lnJynq+ih8L8fyV1AngurGaNTj2m7oA2NoJFCD4Hr1bvUzgxpLfw4V
RvwirKvjIDAwq4nrRbRosJqCE5S3i1DKe/U4OKzWnyqdArrHG9EVGfmNnMKUcflUPF5O1nIOhWzX
dW1fmh7huST7pnd2Cig9AjEphn23XKcely1YVAw+mBkihIQ3xmt03s2EZ6J4GAObfpEAo0uIGjCA
5Z99PUjTIjpkUq7YInHRLlxONaPUiz8e+zTRUJNAGmtIYd0zVVtZhbkqsLUFXUsfmxlyL44NFajO
IHGWuxH9UGF3JyRTBdNyrjwuB4+v/vK9yOGD6KsGxZXPBSggEpy4Dc7pTEdSHmOgg4xYAqmrfcmQ
mYLY2IM1qEeUhRW6Qt1lM2ZU1j0rs2arj6l3HR1jS8pu/oYGU6wL37KXvDvd3WE4HIZGOxHiEWeK
BTpGwBHfNykZg0p5MnHxBGEjt8kYN1/9wjgnSKz3woaKR6Eara+vse2PL6Wc/UuJx6AytT5IIU+S
FkZbAqClE04Xcjcl0XQdmnoioqSVRFYdohbYoJqNNAZkmryPmcUa9gmO767InPhWQGn1WL0Xah0X
ESNlgjzu6NoXHC9Qw5jwbkj96lBTh+GZwmG2UUIP97EzbY1ZK29FWzIldsxb6DV4HX2kmxZal8vw
5QskZTI3zXK1Tkecz1lPMBafGOACEzO4kWcnAoUz6oxnrPsi8u95n/5s9bA+Px4xi2cJWHFRoZUp
W0nftj6oDFxNmiu+dpbmbExL4L4wiuRjtBp4A3zfrXtUBCMWBwdK83tbtLuqSu0Xf6g+2yky1gTE
mSk1ytljKiXzP9vgYuz2Ax+rOOD1JUsclfKjEjOdD+RsqYPiX71MX1FhNj6ZtV9uZRFNFiy/WDvo
1WIn76f2w3XCgOW8/72xiCA55ryBkpntdF3FjHLg5mGrVpfMSSXQLg4m4TTME6N/IN+DU6KuxDel
tZgHCvuOnb5jY8DCg5L36dYht7P3eG+U5r2bk0z25ZCdEVK6jVbFxi1avpqSGX5bMlb71qL/Bak+
CyTQkOc4xyhv2M60mmYwRni/FG81VV7UXU0gBnRsbvUcksTjCpR3U0v9tm3sZZn/KvCxPoEwqd8B
5KJtJJJhmzVra8PEdOZ5Vr9l3QAjknvl9z56hZC7j2oInaOXBHKkJDp1oubuQkk7lCPGdhxczJP1
i5SazZNwuY0IkEk+SQRsf6M6x3lO8jfLQ2JWpA6pe5DPbVN0R/h64S8zU8TjJFaijZDdYWgJ2LUI
HF1E+NSaU0xfo3mhG+MFZcq4J7Gp7uAYcyrecegqzNtjJ68lr8Jxp2KvTGq+Hmd64njmMSm37oTU
NfEz/NW41ZUveZnjmzfa8+ORcDHtaZDdtqkLoGzJMJjhHF/3sCStD6pyd+1cFd8Hnzlb2KcR5I3x
sxnr6YQsyuzbNt2D69nGs70c5n4+2Slz9EK3QJqx61sZDR8yP83VDe/TqsNa8STadlgnoTM9E0io
D32M2haaVH1XmEVIXhVHI2TtGfal+cVgWAnCUV+5tYi/e5KlBFFAdO3uE9+VQzpX2gFhn+ru+4wt
nMb7Gi2jBEaV9QmBqFu5BeSuOrOBELVkW73c2XhzPH/6Pmy5BLbcOvLMjvRfJbeaNalXVZDL6Jo5
+TFGdHLUwBa0tBmzrdYP0Y7lmRdUNewmkwEXBshoW3hxEQyd7j93E6FHe/wQfmS+NbaeICByIzBi
3Xizw+aPh49/ReFEJAV89gSdqXl1Ri7O42R9sUw5g+6LsKwsD5t2/NK3AsedMfxG/8d86SEnRr2f
XyfMAEcv9VngWkyAbafIrkwtixUtlGilycTchPGu7vzwH3bxPI3vFg0pO1SSaR/pnvsyCzJ6bbpE
1Mx5uMNKsCPrN8o6vleIyR9lOQH31sbimkeskhIfRlrRgkYrpiz9MiTtFm9i+mYl46ee0U/O+eF9
M6T33HhG84taZqSZkJaRudoz/AkBSgGooEmQy3KVMyK1AaBlUySDyXWcezgP0SZlRbDT3NlYR64m
Nib28muSi888ieaDNUt1tmZ3LZy0fq+5shep9dY7zvBacM6XpqWuiRZRBDB5gsxzshS8eNWm1bNi
3clOBZPl2Me6V69VQ4UvFL5Nas5fKWSMTTBm7GukSl6kJsW67XptH811/8HPfMla6j5Uw4nRIhWv
GrLRwKWYb01+zRaNcoKPuRqJxMhVJk3ni4nCXyzEHV1czUYSc431bWOFHQPTmIxKVO8ZM8EcdAZr
X4IZXu6vFZCXzN7EhBlA1uXyiirMhrE3xpWVhWpTlYb72k6UG0m66YMchvXKeoAUqOo8MD2ad2Zu
n1Nio59xlIIXybXvsdDQ6FI4RQtSZD1xRf4hx5/WOKDBDmZ9NjWLguQWCotMu/dRM2A4VYV9SmEk
ta1oX/OoppZumW86Xmt/8z7HChi4VLa4D8LIjz5clpeSmydIK5mz8i3NNyo4v6W1WGtxpZ4cxzE2
c2hEB2E4FMCmabqTM4M5r2rUoSd4SA+bz+5MefkOWYSbmB5NJ6wyzBUS6pZQv6qz1fmU0FnaOcWk
vUEvrl/q1qS6WUFH+OMvqAzqISPj7hSUKXl+Jr+BpdviRtZ29hDnB69a3hXdfKWFyzzoBOEWKpR1
EEKuzd4eX+J51C5C9bvHI9tZ4ul5Ks+yVFhAZpARiFtr203Mn9lc/aRG1NrSDevR0JcQ8pXutwFL
LIXNLMVWbhk3F7X0wzTN/CZHjBeCRt5Pv38r43Qir+lNGCqldjZ1qzhOk1ysRPpRQqT949BWO1fr
fqFk3IY0xFiomSwtCKkfoY2dckpt3xLwNUcN+9xTXKb+dVoqKzkrJ8zfAtAOnq1fow2wK42teY9M
lb7mxaFtpRe0kwOkQ9depRnxKZSSCaljzJeqzM6lzVZMjmW8mkNK3rMup2wybojzL5tpWXTqGObG
YRik/5oL8nN9kty6AtvD6PjywiXKrbxLPrCtqpdXiP9JOzchCywyv+nwVuhTd2Z44V0kpB/2Fb39
3sbxjsI0UoihIAI2WPV6hotN+yc/CyPSD/h1b5k+fBB87N4NqhWfwqHcjGFTfy7K47ckBohvpYOz
meTECq1AQODV5GerHnoYY4kfaMOkdnZd/mDCe1V5YjwPdLtvM8Zj65qY+w5mGbHjwaEhzZEBvZPy
3dGZpUOMXBXLadLLkgx+0lAwOtnf9bpwli388IzFvqBrNC0pPhMJFWJyp3oGvJkZvkXw2rhp5/GP
cFlRauPewQC7qRJrVXnP0Jndp7bv++8eNxaSovGGeVGOPUgkt7lf9PsQHqsxd29amG4KWSXc6kIm
SnMF9oLr3zYus/RkS/PVclFZnESbr8ZSPg5EPiWhO4agYiKKjDgligERqGuL35jRoKoJtzgNHqsl
w0leGo9kU26R+7a9flg9iEKzY+dHixZncIjUT4NGqPbSE4L3vsMuNmsDYSFjNPdWbNExW+UfNqWS
R8W8vlS03THM9b/r3Cz0OCpeaze9tiAq1lbv+NfEMNWuduP+OFUJ8AsROTtRoacaHVqW038WVRMh
3hb5cXRJ0/uKe1gSfbEjd+AJh7i+tXUlanlOUjKNOomTpwY04s1I4afyFNCfIGXXvGyelPkWqVnh
b4ie6zQTG556DriXy1fRpPoLJ3BLA6tCGbUsNn5We3pYxYsybjdaIrO1M/eC60oc7uIafCX3D2xR
ndEezUa1xzrhLl8Roosw4O9YcYRPwqezSi/zdpXxL8fWG9sje+WL5uDJCtXwtgRum6wzD6xNynVp
AQSY09g8sszi7iY/IT+nt7Gzm6Oeaeec4omLl+WKO5wVn5l80V+Y6zH9XfkOirI8ioSwvV5otzCa
xdPYcyrnTMM+2gyNsuzeFXyDPCkuyjPzi9bM4qDs+Pb4FvXd2GlJqRp1Pl1qI7uDZ3Pvva6g6Qn/
o09a5zlpPvpxNzI6eUkT+uU0pzF2/VjJTQ2cjrKJ6egKQn0VJ0w9r3uzLXeRxlKnsHcGcsVX00Hx
TSv7K6So5iWtudrLonC+641YmVUUvWYT3DtTEaOJkq94Iv1tYzvlXkVq/FD4klI40OTvrfygaZZ8
zWw+sMgfe+rKpANYOmL0V8DDs8LylXeDoVQL3AMnDHCK76pbtrvm1zGiSjAdw3A/zCBTkiQ7TT3r
nKqF+MRapv2msBX3elZisXONYxePM8EP3ol06sYPgifzU4qfAoHJHRcaBkbKsH3pLHMN3DR7Zg8B
crFs/Q2lou3eZoCxzA6i8+OQjKCL7FL0az9Sq9ZS7v1xyBjtTkYLzaEYP4YCMxSgHTB24LujyPGJ
4Gh6EMZdfpYht2OrxAEjxiXPp2I9yGA0rYtC1l+ZVN2UGX7RbA2wpexZWnEpSDu2r17n5ZfyqzFx
uUu7iLY+x6u2EjkHQ0quYduCvjsBlOYvO2V3NSPU+OwE+kZ74i5FNWBNUtnRLPbqSXHX/Kw66kxr
0wjrtmJD42faFCSdHFZe3dZHg6pNsCI6HvLBMg8K016phDhPkm1mBdeCtYmW7jDZ2nwm2beNQ/7c
OZY6p71/ipwxZktJP89cIDhrmFpcF2+2qpsi0Bl8+5ITjWKJwMoSVtceGhVDTP/Fk6Dj8+irNF3/
vavcOshZjiwZ5fAd6la5fWeTX5JugSiFwWTTu8ZwikFIVtE1AvL0ZtPO1wt9ODfGogYWUlzbyHIP
jVd+ES2FF/hYlvR4czA7p3xzSxGUY5MiyDQRsOqxZliRJt/HKVDpbvCM8N4M03A3iKcbbfYTHUud
NTuSz+yAC/Q9P1yPIZSdoqgqwj5pc3YHhFddDvQS2B0ShK7cVSndZJ9VgEu5eOR7pfyWBQYHR2YM
x+hEJRlUnGyguXvWQOI4jlABi8pGHh50+x4rdY1Kq/jmG56J+QtDShu91uYMjI2ENHisCAHHtX+Z
yOxO6dcsRG1W8bZP04yXBoVdiTNjKv1cILWcseOB22q1k6K1rmQs9en2GGsbFSfHKgo/FDPhPQoe
4z6278ycb0lLjKkxi3uojO7ZBN9vFyUqPevQQm/1b6CbF3QumnEnANOOqKaHBQGCHZticd2jMDSZ
NMb/mQ361cEuMNLQ9zoUglG9J38mc/7m1th0+i6Z2b4utDlGG1vmeq0wwpMUvfdauPU5zooNQyso
XxVDsglQTmJzpXti6MHqDaTo1mCqcx17GFZSyQ+Qu9b18a04lt6mrPp6b9dUKTbcNfNEDzfcVrOV
qgemmtgsT+BwfliMtFZVpwFSm0eanZsBZEM03oRdR1ufCCDKTYeJCDU5tb2FW6Tn7+z4LkSVmnWb
ADpAj3GfgCiqPeq7yeQjck6p0VxdLBDKM6LzQFzrRTHPINGovbkw2WZpW3Cm9HRraqZLk1ZyxOBc
w8rkZCq1am1oEFUNP0cUmRhOlgxV956AEk220VhrefVmzDkn31zcGpIpG8vyucZ64s0BWLGPoowF
g6jwMkz1HlUMM2KbhJsqnKMzzat/HBK/9YOsnCGlAOL7VhSac3wcNJoyaQate0YuPqUtClSMqJpX
zP7i2e1oMtUTIKB1lMPXatmHYoAgyzyPnvU8pWgHrXpOlwM4tEazcCC5jbNWqKprIY6UxWSfosTa
OE2i3zjTLALFaoVRt5ni4tQogHVoy6U6vtyjRYtN7jX2qh1r45q0Zr4i7af2vcbYcBq0YSen0d20
TFIJ8JReUC7QNZE0r53jekdG2t7Rj+J0TS1Ls9GcCnoa5TanhPLZV0mx7nLdjSjx2fXF0N6xhrCR
l8pYaUr+LBxsJtYUz+t6GGvgdpg1HE8We1zqgV8vLpjyGwTo6Dz1DzPo1F2HhBMz1N/MvlPnENzm
JmsMDUZQ9DLNmnsZq865T4rzPSEo9vu+uifRvUKRZkaNB061QJz6+XN02IPaoZluHw8xiJycasYj
zojgSa/KODBGYV1rc2qwl840Atv1F1Mq8zYMP4dBdLdZRkQZKtxAHSPYM3tJ4OluRZxqWhh+frP2
cJfYVhx+pNYIWX3Q9YORdDdONJR8Q+/XYYdf1IFisYM/557jivZOMhHB0DdyE/aLgA044jg+DuOF
qU8TKKTVijS5W+3x2wZOZuiXYkgo8BzK98IYmhVGY/OTDsB9MZvOc+MQHKiqQ1WZzk8ripam63R8
GdzmxOrA38MZw25bZekbcqB/SRY7uWe2gd2ytvYs33qh3BOnNjO9zIyDgnFUm4b0NKd4Ic2625XT
iMZvlD8T2MSXPJEX2BtQP6O4PwgGKoFLT7hpGf4Lvul0JbLY2j8eYvbq1y7R3NvsidNYl3jW+hbU
KF3qR1PTz7iZqw2TUmfVT7l+rvReP+eDwRU9XSrrzEi+jt1noRnJi+FK+VqxRNYi47N0dP0tcXgr
Ig16x+Orx/e03qMwqDB3rtKwTxK6ejVz/8wYpf+cJ0Zc9dRjbBLtqhyBaUAW4pIh8CARRu2QEKPp
K4PRV3Nox9cE7j9j9IwAgINhuRuK9mpLA+A8Fa308/b2m+Vh1pwqR33hJSGMJWn1rVPeWxtFzwmn
+o72V+aLurp1M/ETZBa27Sp0Zrito/d9SckaqYtDO47yQ67jedJLzDtM48K7JfFOGzEkujgfL6ZO
2CxO5JIcqPIDIds2MHQRBtmWUu3hlOZ9ufZUF35Tdoo3vna+9Kntbivl/BxcJr+iy3G+GBiwGsqE
Xhgh1yt9LrNPjIuQvfr4WM78ioHd+MFZasMrX4ueuX5it8+I8eXYjZhRIhXkzRi/Pg7aBCkymn03
MIaiWc8uvSADWNPT45B0CBxNbH57THBjfJZCA4lXd90vg0vkoYluiqvXnlafbp8yf0VP771N6CAz
m5q2qVDasFfTv+MmDZ3Os6AgR5H3asICUbdXPXpWprHBsxhsK1ft9FRj/mRp9s5B+9rbjH1XWYuM
18Q+WyCUyb0H46rxnyFL0+OWe8UOOUBuuKSZq8pmoCzMo72MhxtrMH4nKf0vceHfEBdgjS3p1/+5
jPbya/g/n1Wb/Rm48McP/UFccMU/PLBIHutbAVnBc0Ea/EFccP1/uI4OuI0LleB/DP6prNjx/Od/
WPY/oCmBatUdl4St49JnKKvu8U/6Pyzm5bYvTN2zfZNf+P/+73/jNMm/PP4zmODv1Y22AzbFNk2b
/LbnOH8J0Qvqqntdh+LK6UIKXc/Vy8JNSTta7ruCshzMvxSvWasuCn+znSyCbkeJ1J/etNvvAcv/
9iz+gkegH9ahXFcw1wboIh6VvH/OXfZAYOfGE/SKc2/a1jaN335x5h4uLjZw0O1UtOfWwbNFAgf1
UdsgOP3GSj5eLlMpAQ6si//6KRl/oQssTwlUg2G4BLcN/2/wMCrEDLf29PJgTDW4KijY5PMxheW5
+7NQqX7LOfebSqqdaUbfLZsAXmc7zprZEShvfMKl6266cuh2LDmZpefcnbjKQPXmjoyfgwVMbbKx
dkGwbqhtsNcVHhma/faDwcVRi8a3f/2K/l6oaju27vJpo7eSGLr1F8BQo3EJr2RbHnSfIabpYhbx
YjI8dRKukBqtPcHCZIflxNiL2trRwP0kzZVTqfrkjeWdaa9xLQ3vg+WB/2+it4KP+p+Dt8u7bfNB
Ny06gzlJls/7nz8ASqq0HUAhHlQ0vISDsx5MnXuF7ky7COvqk/RjIkJm80kwEM6ojdbMcuKQk7FA
FMvma6FdIx1G8L95z/72wXQEJyHPyqJ2gT/UAhP4U+Y61SlXM7AR7q3s0CgClaYOHtfGvQWCsDwp
W9HtCQ1sFmW6M6LhvV7qzyq6pJA3ZnEu6Df810/przFwi0uIbj5AUTBF2Az+BbMwSUEkPhz7vZmK
AYd1qB2dFiiR4WlncFWIAuE5M8zouRmAR5aCgSu7i9VsOcmWISklZmENYAUv6lNFa+u6R00MJhNk
RzXrHy0WLToz2zNuClxPzFAQ0627A8jv5PR6YHXWthRpexbjFWMoGUWtsp9muOLrZNQ2k0fotg+n
71W3MIY0f9zKqjpZ0oVIUsuDbVbMzZTxNOK3R3UVIJTlhUWLtq0Yz7GMXINN/C1J2QDrMfnXEZF9
TXcTEk8HS9lhP4OrA4LjUA4IYIZ3/9dvr2H9/TxxbUF4X3De64AbrL+8wSUYWCQ11e2NYYG1A+ww
o/BIM51/NFKzRUKnjytrvP42huMFl8DMvb4sbyRqblo3xk8YInAysmQ4+n37qy3cico73qCp+znE
Fa99asJjFs7hMQ7dH3WTJrskmXzeX2PNVWlYO6QrPkOVwSvw/BXIXIkWYbjBYFi3zDPu/sT6NZau
jsOGw+OrzI8ivEXdrceDQY/YRNB24U08DnnsX0ToYXmqRLjpHGygsnzhz9hdcjWO+4di1EOpeY7D
6/jkdrcS5WinZ7O4z7BfMtnGVz+FZjhgz9nw4ZnXMlo7RgVOXRXpbjEuELuiPMiuZLONo6oE/pYe
LGvOzsqvs7Nhf586owRHKaKzAWJxO8/4bbjBrSEbpFtO7gTgapvt40laCDDROj2BOVFYDnn2qsmJ
awBKLwxWqEX6QQ8i/G0Lzmws5oltNON/XOxUtE4XGpJvnk0Csa/pWxFG6Z+GuGkPD0Uu10eXXW0t
DtzY0zWR4/5psKbqKLxuops2kaeOGA2ea+AxsTWeZA4lpgAQQ03Pt7Lv3zxCA2Ck+Rs52HdWLBTF
2h2kwk2uf9os2LBxsU0Gd41Up6oD2ZoLRtZy42q5e+KuevAbN3l2lXckYW3SApYlz6HWJ886Thts
Us3FbKtmp2mNeO1KN+TKTMeYMzIsMZzoZNe8RqZd02XQ+LQY1jRCqUT2d1OG/pHVPNMqlx4qs0Uy
qdXXZCEMyVGQ7fM7uUIZYL9kj2xBSVYSVZjXqRYVOJAJQjpoatSRcpCTDu5riC/Z7MINEIwG4kpw
mfXGl3Qoy4BESHIdUQ62aW/VBNN0woFOm+MaMOdbxbjrFtI/lCRpcmim7tvYNrhLCm289RBq/Cw7
zp0ycdKO5oulN9o1wbz+eGRa+r1kqhA4okI2m0DL1RIZPZ8PRNXdJa/uXm2QQgf8ajHpIx7CXgMW
vXyV2bwO1Q/e5vE9nGJLVhKCVGFU8+nxfzF9PVnbXmlt/CLxtoWLGbiOZPTcLoe8mDG1OozQHw+n
hotpa8bj2Wqd3eNbll7ihx9EIM2CnQ81tDvDyBiQl/ES5rN0EEuW9vI46KkdxPk0k8jm/xF7ercn
oUT1U3120aNvj4OCn4cCPv14PCpab77w8tYjC0fcZX1Nu2qcvz4OIwEgb3bL7cRF+wnlfCkMTXXY
QsratHlRBDPkxJuf05Rq08v4GpXuhhvsfNLqMkg706etj8lVQXLv1ax6qv2i97os3H1su9Mew516
qkDFbVQH8VH3pUbWOAOAN+Orfeh5XtOvEjZnCZ5VxZil0IGHWMS5AcGTP6sK9yCsOMGoYbnrhqrJ
HHbejRhz7hpQA8z+1gOo7KZ35Cfqe5n7x3G7d9Ic13fU7yGOt0+hv1AX/PyYUwY6cl5sNGmB2Rzy
A/wRTGaDsjcJWjgNrgg9btvuMisXm8idh9XkYfH0meruAJbM22jQR6xHmTjodfKbwaVt6yNhcuWC
jJtjl1u3huesxO7R2BIjABTtGDLQK74qsyOBycV3z1DqiXob71JpKl5rIbBIvWcTVqdYLyfjLVUO
jSyTbG5OXD4vEKgQasBmiHxv9TCV+ohn6zxHQAw9BnExZcWPdzPH4nSYaRUQtmEe6swanpL0w+46
ddMBUqTNYgZYrk9z7pn3ic9yK794FFY8c6e6FJhDjmQ2SvTr8dV1QId29nFkEbFjUIhhzrecTWsy
xBqG8euyM99ajEE6Y4hWoL0OleN5a2v2/ZVkPrqyUoq6PK9hgkEhG7/gM8rnVyeKrNOjJZDGU6b6
JZ1CIxBc3U+0oEECFTAS/FgUR/5+N6KShNUi9+bWM5qdHrqbZbeL78fd2zkpX0145FpoCyyx3EJg
DiFkeeYE3tVr1mMCqluLS7gEmviuayUOMR8iIgbO1VCCRUp7poUjnqnTaEIRiL3hxC7aFOV8EV1/
LKtU+5iR0/2CsBMonD11yNneTOoLHYDllg1ZvnObMtlaWhzMA20rWf+RVIvnYQzvukkOJtPt1yya
1lYX6xThCu2d3KS3jsdq53e9u57sCCpX89zaqQhCCYnVrcea/7wxQ9DwuLH28xE9kWAsmXVuBCK/
6hTMBX4+o4amqyiMhwNzczuocXBSGsKddaop1IqXdUChbUdFO4UTWXbAtAbZKyrT6oeOhkejbZ3u
za4+NxgrLrr/Kx7MPqBm6guLGvuQ2e0vZjkgVAirHjTlX0VnuoE9zS1sMzhXEROwfeea44tjzQLU
qcXt2KNubgYWsdOJtd3ISBZPD8IPoMf6E87aOxA5OzBl662Q/uFk5cRFYUOZB6uLWkrNA2Ad9c6T
OXGXpM8OeuNcmn7D1CWCI4s+rTE8LTPnJlL0V81f14QWDrhrpyeFG2HtYjwBhR62GBF58ppCfqk7
/1xFtRboTZI82RM5a9Ul+tkvst0cISvE/r3vG4LORZ8cTDVy9/eseA804LOJJ3wJmXyyliI9rVVX
K40lvvKkOI4MsNZ+2oX4D/pV0/Xm3jeba9727X6klERq9QENod/346/WLqvzUAFVmsP2t3qGewk2
eD4AH1kVc3MQaaNtMUm3+7wi1cdNrdxY/PFWvpAJW1Uc5XHmumspuRR24fhh9EvodeIlZEmBG1qr
tIOR8mlafocKwxI2r2h2fIJQr0xsvXMKOtmIFEIUE6sBExIAae49xEO2Q+6c4OluQpS/U96rfD23
tCx20kWPrI21Ik6QOr9yK5lvsdoYieseQAV7u5ZqpdyavKCj9I/wkIeSyaziqcdaISn5vHfDutMa
vDN12xyHYe3iwrq3HZWD0PCKsas+sITR4ZP4d6PD9ZfM4bobQD3wdIDW+yXmH8dL37pJ/61F930K
Jzd9IVjBk5vMb32vzSumYvVWaKoiaAWFIVV9fcxxUd5zzCFr1WXcmlSKfuaKe48osNfiEZ1/edh1
/XjizsJb3HvHWHGP6gFpvHZFccg0f9M3g3P2SpCGtWNTlTo5dBoUqbF2jaz4IuLwpg1p/8t05YHZ
w9lr63FFW2G2aovSOcJosY++7LqN3hvByDbu8Z3/z955bEmqpFv6XXpOLYSBwaAH7VqHjsjMCSsi
BVpL4+nvB1l9om5W1a3V8z4DDi7Twx0Ms//f+9vRMDhn1wTsUE1Wso3TCMzI8ki5vKorz3XviZWY
06DTPBoudYeNodMTyLlZO5wdqaAR4JPditrkpub/8FBp7Yah1HeRnX2rWZBBFYiCy7K3bBBghFDQ
ZLe2A7KJVpUutLOHuKAye3FantJEyWmkWbkfJ++XbE3ao7oClxJDqdUc8/cGaSkGXoJsNtGcliJZ
finiU2KstshZ8YJ+1XFK7zT9ZrCkw9Z+P6aOc08jdDWQd/Oop6Z9qKjgrLSeyJblvo5oYHBFvbtv
SktjKo0scFJh/VggxnXbtrpfboFKM06OSyjDcjM42HlArkrQ5rTosojOil1uOWSsBzRO1oNKsONB
y43W4aQ60iyR0laWCnF7GeNNH9pLpwfVU8C/wWXjUZKsSIhulR2E4OOgi6su6MteyEWSF6N1j64Y
5Ebo9PXACxiP7RyTEzrGWjR8QJAgYlcMOiswk1KzgVEcfQunD5AKs5QHlhvFxWX8XYORJkNC0+6M
Bj+BmnT9NEzFlBHZym2JI2IlRUlnBbpTzALpjNKRzPYsVeuGItqJzNpHq3NrbEmjey7DcTj1TOy6
YZxOy6YAR0fS3V+3Ia6haQvGaWvyPXPJVM7PyGjU1jEQ81fYhiv7IS27/iQ5ic7My3H00GvOshID
9VjHcPmCej821c2kAbgzI/uLppNIm0owH8wbjmPuxFtIYum2CzIAI+kXDGIffq0HZw3ML5Z3h3eL
Lj3ODX7Y4EEf4ps3RbcaKT4+0GdmeIcY0dkY8VGVQeAKPBiGSLz0dP2Ork1MLUjVb1UaEkZsxm8a
kcMGKr91HEfPTs7Sq7aOFnM0jN1ijY0i4hT0voNmeJeTPAxu/6LlEMzpimW6Q7xqDsQ/eCY5PFr1
QFz2+ajNXpeAo7RRa6MZDrFoH5icvIXzFSYVw14hoiDJY1NWB9NAyojJow7vk9zx963PDJd8avy5
wOD9gaZAquCJCULoZbNpKtxCjf5edI/M8/2tX6mGbiezGqOWxjG2fIRsQEd60h+R2WmYZR3OqcqI
ELXAWdXd7qfQZLdz7OSdBiOJ0NJ9M+m6HHNsNj4zdJde6pFS2xq9wwYdBHbZebhcNpkNjSR0ID95
P5uJvxPdJ8Im50gAvU7r135wIlypbZ3MuJeS+KrSpS2m74beRXxEJ2JTwrCPHe1RszC9F1UvAV2l
H6PXfXVnU5ubuesqcV910wMp76BqqJoRcZeavJWNEpYknaQmFISucM9yqMiMXz5fdTn4+WbSuG5r
BhMB3L/vyVcrLrP7Us/obFVjtpsryDkcnx8MHHcMQ+GqtEzvztUCogfp8B2srPg12KNY+6B5d8bo
2a+BY92I2D4WUYsaENzWKU+B2upeaL04Xvml7qIUGgtLYOHhbQy9Ib6YVXNuqlI+JHKefeX1tygv
yjd+kquW+q91hRMuqqt3pyMdJqX1uG8GcumdHpVzFBKISO/kkUV7chbSgPaVWhTMpIV5KfXgR5mo
OJJ0yXh/7Rl+8ohVe6zo9pQlly/XL+sNyMZ6jdM8PLSpRqCz/uhNt444oH0jy/IhiqgYol7LusRB
0yMli3IHZZZBum/hZ5c+LWnNdS+60eoX+J7lhkO4YS1U8SUiYBOLgA26ysZO62ptaES+eHb7Ladw
tBpcDK0mrUDGPcYvW7+zUkPehxSoc825d+NjL5T+Xup0HKdAinOceuoQ6/m3irnUPundB31yrkiA
I3Rwhr1HbWCs0t6zaQr37TZ9HigqH7SIWD2q1NVdUUVPUiQbbcJrya/Wo4+gnuQDlt7iS9ySv53R
xZucM803bXWUI6Ylo5cQBefrRqAB0lW2dWSigN8+GDZJw6dH1/jgOoP/UsT5juzxV3y7wyYnlgW7
ZldRqCa5fYrwZhlD8mBoODfzMShORA3a+EnWkUmjr2nIN+84ptFTV3d90dwSDQdtSIRDlCjmtGhB
fJZF1WFoKnPt5z7q5ug4tAnWhWICp16O1snoCq6bmSxwLU4vru3S/6d0PZGsxy52+tng7Fsw18pv
bod3ZNQJ3/Z2WjKIjFEIQcNvn2jJmrKUYpNWH+4E3GQWKUzMAfNVb9q4LBfRApFAI0nlR2c2cJfm
WJzwZGImm28uGxr8EYFX/+5hv8Q1+PnsQXrNjsCqJ9cEHFUO66p3vsoEr0UjUqKbUIftMpUnh77K
vEM9P4HKFPFEaHsqm1gWr07Br0l6+fMGrTJO0x8ha3BLX49M1i4+MKljqmVMve66km5NF/UPOSFV
CT3zU56h04BW8q4yhHea1bgc9p12msy7JvM6Vpqau5UJEVGGEw47Ig2nR7/Kcnr2U4YUKHiQ+xph
xVMk+5caUdH+06U8Iokd69o8A4bdWPvSG+QTWtl4BSLhTR8zfCa+Kp4nWa7yAKppPxy1wklOg+Wq
W6hI77al1mwSlAyBlxp8NenJ10P9ELSkPw5NRyVD5cdJ+BoV7TYzV9qoZSfXApnlBeJpZOACg3by
iukHPzaG/16zj2LIXfwJcUsml/piDq13G8LJ2qeeU7JQXMfRxNWYnARWgEogygAiGaZUVrqUPFAb
AbtbFPm56vK9x5G80fTc41mA1qwxNNZQkUx3Sr44WVaf/Zxigx8BU2vol6EszW8WbvrX0nOHnWSO
cEzboH/wNOT4tB/a75ii9nJq9/3UiicQ46QR6H5+8MMwh+Hhn8kw1t5BJ2EzdwHgjVmI8hQA8bwI
2JZMxt+DkhoPUVoFeKSvfRA+OH4kf2ZkcvWk95mMMXcpptNLHoCRq3V1qETjfGQ0sVl62fyuOoV0
UCSPHgKqY99R5GVBLTdFAGnN1AYLKS3i9873pv2UM3QoK7W4trQNpbkJw/8AdaMa95Q4mlODmWrV
hp1zC6ogpR5YYGNwiFeSNUFfCvP5hsX+L6tqDiwonaODsAi1e36XgAp9ptg2S+q5xKNkP9us4PAG
hk91i/VjviUr2nEwAOWtpceLC3ZCwiy6ditU/kzSPGTLjlVwUGdkebl9sRdggB1fxbj4Cu1hRAyE
buEa1wXXIc35XsOWONrf8rFtbx1OxHEkSc3WzXNplXwxEGiPQzxquxp4xHWos6sb59EFV2xKe3A8
050k6rRX0Ezj7sHMnPdEMCUWabYpqPjex3qD0y7kImXgbqmc7rFruBg3uIfAx04/mirrD8IHZoGY
AKx0Rwqwo9PAretwF9dASeQYNVfLTYZNPKDW0SZ4K4mqD12nvoZhyxR9qI3bUpYimGtP28h5NPT3
yhLEwRQFl7DW/QJcD3ZDGVqnNAJ2ocpy15kmx9gIPgIc6Wukqhz/4/DEr6WOKBdZAyX9RD4p9Gbp
kuvsyc7cJ4E+7QwOMIYIkuljbz0lVIebgueHVv3mzeknPW2kSukdGuz2QpnTvozGV9lld7nd1A9Q
qOFmOgHyTZQTmeCSVg/NuLfVV+UNNy/3AEok7dbm6z2pKP+STi4UN8c5x2ZMurca3gJEePdd5V/k
TCyHqZKs0TkyACjnjoBqbZ2Qh5NMQXMHqoZDi44NLLloN81EhDYi9NlBvejaPypr3Oa2GQPuwR1r
xUJtGyufV+qwCirNZX5MTtlgSfCEdrAZh/a7PiioCmCXNg2q7UN/QCsQ7bNi7K5A/DDSBFTStOkK
dtPeW6q2NnqJ3WapHMw67Y3fViHapvxQyyE/9gm6oMitjINK+DqEELcoc+XX+kUxKNt+i0utr0+q
T56C0YxusSrNc9IaG6cSOHEVmYNJWBZX4MOGxyrSM0m813CJhoqFZ0hBb+g6fU+6Eaa/rizfGO2Z
haNtnKw4/9ZORxVFp44QlZuj0WtmkoQIHNyQfhcFzIQknad7BJvJ7OrXLnGt8aZmcD/YFAPGerq6
wjcOWMOSncEiZHZbclxMfH9MbJ1zWLjduStAWo5eta/MmtDD2d4khdow8PCisrUJCgSgQ0clNs+j
D+TaSjEcprFGzPwjMWndl17pXzowoTDypnwfGvzEIoXAU5LAdwy6EIQZ/XmV0RozYsfaF7IvCevV
+5sz0gMumfjFrbhMAWlH3og73ohDzB5mBQ6GDOu09K21IoKTg1BLHlzeYhO5I/IoK/Zhguy7idTF
kTw51v9ntEUQOD3lnAvmjOT9yE3Sm+2eFW51RRPUncaQqums9I1C51XPRHdgrHqlVYGGKy/wdY/z
1MKoafia6BU3icnRZ7plBhED4dtIHMuWqwNq5i5IKJz4xr7n0nsSkTmdsAn0exGpi8GE4mLNm8hk
RK6D7uwPzAhLnQSEjrbUKXJoNuNgfh7AEO59yGEbrTpTSc3OAdmK62bQfqU+wWdN55fPloBuoyXJ
3na/6raynxutdp4niv7tgIxL79urTI36Ynf+QQ44mo0p9k98IxN1uui5JYHvhk+Lfp7b4kWlcHbO
UmxZaM9c/HHADyqDIF8MciwQM+DtMVO+UEfxT2Z3N27MIPrpxFW6Ax4iiBZN3aPXvmYBwIjIiP21
IxPolA4XdsqtJrsgWSZyh8ty61OyWDlzsCsfcDzlC43Ca4zd2AcU/WSsBDywoD/G1IVqov/qA0y5
auP3hHoWaClWNtEk28n0A8i3aJBvIXLiHaI3WhI5+Z8WKWc5aVSKjjYtppQ88Svaf8gFHcHN8q6u
6uYO0TFO7nnYSTmD0aEkBzkiUC2Yq1etm9/k3KYmV6K52uOdGdjhwY0Z4WOyvOmfGcldOO/JSPuZ
FCy6c9jShyEFwW16/aavU+7z86tT9M1FxOneZRpLGsgIWWRK0iNACVYKgP7JFWYF6lkveZ1ymRS6
vsUTGHPlDpzr0I7xYcj0awIFxGtwXHlDglgOqNWBcQ9ElWc4FGMzPJfF9B5KPJK6m3lPnRFd87Ym
otwiNyocHPigk3EP0rPDTdKVaFASWEIREeSiLrRTqaffsDfCaRy8c5nbGDYcAZAkT4GZlIQ7WcFz
3RrnaBjVObA7cxPGEim05X5Xoaj3yi+GrRaa55C+0VegkxviqZxVzZT0ZpSBfxVjDASX/AJBAeXU
M9VDPGt8JEO1m6KM7gGT0BwPBXNbraa3aVLZ2fcWCZMZDofnOPf2s7x8YO56GVPqCX1GjLNRV3eV
XtCfrLdJYpbvKNh/koD+3S7y4uB7jXouKU9TWngG3Rkdhpbi0nI8LEeGr5d7wZRjW7YpQvEs848o
zjnPg4gjvkleRF3pa5dyBkHton7IWZkq0q5WuqXadUWpjD7Utz5sjTWoD7qmZl5fgth4pgGub9Kc
fk7P2m1HZYtlH+3OdRc1j32SiWNVUKmIRwwSfV2Mr7ln/9Qa3Fpxmup75pnmy9Qxa80nc9ovg7BV
0FWKXOZ09th+H5ClXLO60feqJ0pN5XQ269jU9p0m7evUyNewgPma6564grR5TaoHfHPBE0GC0bOH
OQD7JOj9MPaQCcwQJDGUpU5ZgN3ltoWs6ffepIClLDdDhZJeRpHHtQ6ceRvF3tESoDLXGCar07LJ
8+HNqJN0MyLBQElfnjpZ0rnXU/3/7hJhAGMGRti8Kls29rwUQwNenJY9nQwIEodbCuCc8vEqdi3A
ZDbFZMolEmTv7/08Ag0Q1FYMa1FLj/6MPsvndPNlA2Idz41TnY22Ar9vdT9gD1TbeAIdiuRiyk/t
jD5Z9oykICrBc95iOaOH+pk98nt3nHejGUhSSUajsLGzDX3lkvgKkGXTvFlufm5sSYh3ldCrjWZm
0fIGyxv+fqu/7quFh0Y2KA4ZC7BpnYJM2NogpJanJct9yxskOnEkeIr4CH+8YVIizkLM+FpRIz0V
zsAPoQEnPv2+Pd8ZhNpErRk7XN5bzdpNcwzJPYt8enfAuOa9z5t+qDFRDVrmSv/t/uXr/+O+z5uf
r7do8+C7/uudAUkD23Pzjqk9P2D4+SsutzVyBCBWN8GJg1+ncUkkJeRvcSJ7zoFEZGcIMjz43wOQ
PdalyxM08eGZTXkc5UiepbcwoOb3lVPO0bH8E7BU89PyyLJnhC6Av7j9/nnXcr87P23ZazwX9oqE
OvnX2y33/35PfO5EBZfo55Y8bip47SmeQ7mXvWWzPEAEtEYqUSdAgTx5ND+PbRlSwSUxc+tpnFbp
jBpiXrQyAys9Lj9zuBxunz8rdOd+PqmWMwnSTHVaNv28JxwF8W+Kwi0UuvFENt14MinPU9Tj5udm
uS8LJ1aGGlXzBMYzqSxZsV3+kGAGZi0bhRdqGyQ1TtYJcqcX90id0AukNg1kdC71atY1hSBTEqJh
HCIJVES5z9OJEsjk3vJsFFvuM5kWNS5xZw9sY+QS7eyyqvqRReGLkeePVkIJdhi3ilb+itK5tpoC
A9mBwkSJz9C1WeIbibFWrPBWtA5fcCjfgTp0d6ZKfrge6x0a4S8Orngra+fOIue0lhdvrrKOPUSz
de6HwR7651VwuK1QgV2ToEJ9ZI+vZmXftWYcXAIR7MJpLjZH/sWHmwPJKEKMu5Kq+aAWR6+cxugK
AVhS+vwyvCEe6xm5p7YtQIdMVYLqJvb8FNA6hkfniC796gtI8VZ3Hef2atdmq8aJ7+ConYVqQMs7
576t6JF2amM33ZtISYBWPljvF0MnKjRU7vfSfmudzFkXrQf2K/nOaL2hCcjfE0T7WHPRa1XqO1iX
lSYyfm4as64iFSwo7RdzkO+avtfnfJNRtt/dlj6L8qS2IrIQp3iTTOsMRooISapgKqtFAoyVDdkT
o5WAK6JvF8hc4EffKvAXLD1SY2WY47FAbBHTuekz1pY+LjaYA+tAMZXPsa/KUpZrb2OlmI7o5lCQ
cV0TDHR/FC1uHfQoE0s3o0Xq4D6lqbMyLL65hpXYyTf7oxaAhaKvEO5KuDbb3DO+Fs7e9FhmWRlT
/LL2d03vP0TtDXiatS2yZC088Oku85oN5EIyaXdp48Ybpl80Ah2ag5ax9xHbrEgF7uhYUZU0zejq
1daTak0PJGHbEQWePFKiwp9OKaZUEYriiHUVnuI13g+of/Zkrkonf+Xs/GW0m3aiTho3NLiZ4B8x
0tgrwzAP/kSUVGOF+6knU8fp9A8WEA2nrGnUG45tbKYkOmyoy6/IzWzLN9VaOTXp6CMqyRxFE71B
IelvJ1sSEYAVW0n7BwDejQ1zMNHArrZ8x10NUtg3M0wSeebv61EcBCKvtY5yZ6drVQJJsB1f4NGa
u5GMnC2zZHOfgx/f1FXRH+IA07AIW/E8qhJVkp6fJyK7V24Gm2gijvuBrvpumpcNy11BAoizG4xH
PVcaVyHb2zbV9NUEonzNphbmTTxHnYN7o+BtymNgj/JZ68KKDrqv7+grIui0/ecRdfHRY5G4Kqqc
E9SKJMUD20DuI8yNz1+A6Sh/EA5+sRDsdAGMBaWPz4wHu//OQ+OHrgW9kkUbjcoEXl7gdvGtLwE/
NEH/vGza8TSOjf4U4zzzeae4sn5UruWxxvKHZylqqv1kUGjx9JMo6e5kRkN0H83uyyHbWaVvMlal
3kHKaT5NCNcIQgmC0LrgpoYsavfnarLpEbQd/Bf5aLWWfByNaKfSqb/XO/OpyuvvoZ55PKSoVQOL
vsPCi5FZN4ajayQWowYGqrowRgII63KbeWCsRGPdiEXZ90XenhF+vzPfSXYxZUTqfiOWwxznjoxf
szJ2mf0PNTk8I0fB8IzQo12ZPamihusxdSqZFmKQqhxXXG1TiWuOwZmkgQl+tKYczuTYXlPFTin7
y3UUhMZFGOKh6nu6S04wbilXNatCe4M341yt1r2M6K4O01RB+MwgHuOUKDFkgpZGjBdu0Yf/VCmM
VGBVTy3l+dBvsxdnOCtSop/s0GFcSd4yQw0X31PlNdaMx0V1U9VUJcnwIXu7PvQO//z/rCw2/ik0
3UV1JS0bN4fh6OafVoupN2MvklZ5IJsrOQw9TW/ydbQVmsEXF9Hi05g19aae1M6exR2j00b/4SOY
f+RbCZf/GFB1kroBHurWH3J2zw/bLkbQf8CyTUBuZ97JgBFAG7BUcyH7mprMzxEElDvojuENx+ja
IxpgrZVk0TaYg1HGBeF5FpvqvZHd9W7w3NJcPrJc1W+zCnSpRv3PX9wSHPgPqVzLp5a6jnsCHb5A
9f7fRfi4GVIrLka+OK91tqltuMeg92+GBYMM8YLY271bbMbeOPaOCvcsm5Kvk3UwRPIRDeriN8J7
H7cl+S0fjqm/FhRzKP7YPxGo2LCBa6bAVGPum8ImIAfy7+k/fP5/MjfwrXsmLgLXw91n/xmorHCg
gg91Coa6OeVM4PON2oY/wq5psin9iCojh2bZEK2Uyi+9EzE8iGvceoCFAP9t0fbDAfmwk7g+TI77
xZsrIFVcfuXMu4/HstyPZTGsmyy0920sbqKFKrz8Ef/fAvasyp//+3+9M8vLN1HT1tH39h/dXHjl
CYH79w6w/5O+f7xn7//8kr/7v1zxN9fjVHM81xSmwQjwl//Ldf9GS5m4OSxBjsH2M3HXwv8FsV56
rm4Jh3Ah3El/939Z+t9MU5DQPZ8OOEH+3xJ3/8n/xdvguuFj6OYc7PtnEHpslCZjvdAObdZ6OxPU
zpokyrMWDXh4AyqvZX5oKpy5ASVmgEtznlUP3uYfvrP7f2EA+3Ngmj8GLd3ZIWcR5fpn+PmEgJTs
QLBeVUl7jvHbJe+l+wBG88OD7xRURFtFTaltuwQKCEIjplQz1+Y/fIw/z1Q+hsf4iMXX8nBK2X/k
/+Hhi+l8zSkCNYQjPxXpVhnk/hDJa/USpFLxJXH8e07QL6liCQVCa10adAoJztaYCff9bYgQ5P2H
jyXEH6GlSxYh2ci2jm3LsKQ+f3//4EMak8auDFlTHu1Rw2c6Bl0RV3dGEbqXjLTn1TiKcVOEoXaq
JxMlEn4dqhqmQCREBX3V9w6YY0c4e78LTv0sNTXGtL4gRkhmaHJj5tPB9rL7oTDFBWTx3zdpKetN
aA8EKClXbfOhsJHuhuMdl19YIpp6o3tbUltH30DIbnEFZEYho9B/oh50TuLBDh4ralxrb0SI47Q5
qJVBOwZG/svzXeBpFkEaFeAkQA4HWZFYbKTNFqgT6uM6aa961vzo0bjYqA3X/Nn5VY+nJ7dg4q2p
7z6IFquJC+SyWxmc/H5o9xApik2ienjP6GTAOIGlZt1i7Sqtusn4h6eSezBU4ZkiBmW6CmqqVaUY
SJi7+EEf79yuwzrjnXWNWSSdrEvKyL4zEIyubHlA1ThcUMVAdwxzKEhNSm/IFTuTyYMPxSycgfl8
rCT7pSo9O2olWBUr9H628w8yV3iH6C2z8bWNLWrIKSCNyomDTTLNq5pGnDzXYp3ZuvuhN/x9paKf
eaYFxDw4zMyqX7Qp7mmJ3VcWGirhM3Pvq4f4KUdkMMispmCS12tIyJsaO+ld0iicDxH9lB5ef2Cr
tW2V7VrW/SXIxL7RQm3ldBPyXCF2Vm3eo3I9yDxBEOXZTwb4qpkMRNs2jPdBX5NrClfPzoYX10R5
Qd4lTNCRTmw5Vh+OoaOYuDcm+Q0RvoaLk3WFBmHAGyEtlMbI7NnSH9qxvckk/WkIJcjMokFbZ4SG
NtaI1GNA65jLr0b5FBkZbEoiVu5i/SOYRbOJvZGgffSQDNJMH/W9lQw/xyJZ2xREWf96JF1krLhj
Kng76VI69vPx2imjQaDbWfciyydSZEKOCiYJ1Kwgn2TOdxUYNkt61oCFGn6ljinWCcywVQrvBJEC
q52mq7K9kSJZtKJAbmJREhns060g22qD1d5mCDDrg5dapwLJLqlgosMcwwbtl81idt7V5xbr5yZr
QzLn4ghF2PwAsMkPFaXTdqnOlGN45wSNvfss2NBsMFPsKNRzlk3b5S8zwOofnrLcD8UUTvG8+Xzt
ct/nzWWvJquERbtNfw0IfG7CrVsPo3hDmO5sl/uI88hPy54wJ0kPPH0zw5zAzd+VyEgUzfnzicZA
NaaoJbSPuVC5bArPCEnYmm9zyFDx4iuFXjBjz5cX/r7z93Z5VkS43moaLPH7RfVf77Q8Ojmdaw2r
5aX/8EmUDrXRVwYWF4IERGWQojO/8POzuYFGcN7vf2e5Vy0ffnl7CC18sGW3Wj4uQ0i+jlEXCoeY
OxvlHR1MDi+Nw1MLjA8a5GRaC04eLMiK4JEKCwKQun6eQLI2HAZ4M4qIsRqm4CkcWQYKeCLdHabI
+BXa4iUHSpcPef8gq+lVWGQKowQt04IWnU3pwy9Raqeqyw7W1BBFZo06MhaKc0YwIyzq+uDrwaNA
17u1I5bJPbpqhIgrOot3RJl7B1W1wJRdkDF59w2/yVZ2EDSdphab0EvzlR2UgNxccQtz5V/y/BtL
hetYusmmjRUJW0hbcN+UP9seYDp+LmDcEbGUJovEyI5T+mrGk5fr0R6N/I2sAUwU4BtFr6ZnUkL3
vtZ8b6TaTpEwt3U+jODFioThuXrICSNC9QhIogwFtH5MxytwVvZGlwpphCrRcEwpGm3j6FOvZzhA
/dKEhDATytCtEnKR6kihH4oyEivD6Q4H2s+K8/dr1d05Yce0WrOmXfsjkaB4nAgBTu3k8cYMx27b
tfNFy8Olje9hW7vBzkXhvatWxai3OxQhc5RxpJAHjS8KoTGZiCYQVc0VKy5waNTsezkFmLOVj+PO
tndR96Mesp9imj4I93qxtRpab4+w0dS8AzTuWa0flXd5SqYpOBBMHCy9zuIX8z2PhD9Fz6BCChaq
FAlm/96MaO8lEvu1JQlvIlspoVlOjwrrFaShuXDDAGAncIkwyPQQ5LSJ7MWMvuYKdQD9u27TpPcu
fBiKasQA0uP5FRX9KauMs11XPwy3HHYqQLhIG2oMv0SeCRFNxuFRVt0pk0SCDpH15nR4HCMTN6SN
YC6txgMWhSdMJPW+F9neMiJnhan4w8yqn84Ia7uMKnjYkwDt6qWgOMuz4dDHhPe1RgV9m5CeIkZq
Vjat6NUwIqPRYbQQoNetzMraNdI6Em16ULaJoEntmWIc9EmnzgCN0MG/g2qb+aaYmThmgQHSRCvV
j9tAhdgqWuJvCmYzR7waE4ZK0nQDeMk+pq92+MZqftqIgF4IuhLQepTVQ6CmoPISmWFOsS8T+PSE
5CFY9sBjivrZsaH8P7rC3pKd9Jj5FAC12nyvYUpZYZ5ttdINAfiEX2gdrB0d9YKOU3HrlXcs8kZ+
ieJskQqcjf468SooUhrpVOS33pNXxbk3PfaO9aiy/svgW+5auuOICTiGXxzMsJZ7Zn5YeIJmPaEA
0fD84SEZH2tDZDunAl4Ko+6X58JtCxA0FFbP1TKjb8cK0M30b2NF7zr0yu9krZImJCugZZ1LKzPi
KpZET4NnBqjlemsDGkdeHau8G2NsdVx+6AeO8OQCykjjUc/ak5m5966s7hvHiKD0A81RyVcky1dd
yNc6YWjyMo5D/F8uKnZ8VPc4t/iilfvg182WdI/nwu2JEIhQ8NZBOs5u8EfpU/hFfoYHJui2o7S5
CNeq2diFeShl/xbrvU0NgTbaXNTvQ9ydyEdbDMewI6OL42QnGWwIIY4O4aguTovKEGHEJUc0Nk59
R878ozmFJhGGGNkDv/xWWgmaBWG8xi0S70FYzxJvVmTwK/rkR+rps8Ii4476uxrXhCm8aKFzSgRZ
fExpw7h4CkA0r+jPozl2f+RD9laUeCf06OCdVYd9EqloCNnWS28yTTEBwBzKbmnlWMBRgWItjyz3
/X7YSB3mUg55y0X5XHGROaS9+WV5ll/OXrBubOcw1OamMYnZmzqHTYtBiz/G0HaUNvMb7SPMviN8
zzBTN7O0t60JqS6tCGtNnFk2Nzl04eqSs9Gcgo2kY7/SKx8RUIJexdV/yUNfVOqCTFaC8c0fa+Ef
s7KR1NdMtGgGM70CJ+5O0i9B74oteOKSRgd6vBraMzYi/sL5k9COnrYOek1GVcnXB5Vx61m0LOup
B5cD60qPfgXtlN+NcxbLiClhJfr+fQjrfm0mMMbsgrRzCK/+tZPKuoJLSCb+X0AnaM02Q2Ri/iSI
Mlxr2vhNK1F0zBBkw/JxVo/uMdOL+yaKnH2eU1nE+4TPvru5WRJtdav8pSFPTKQ1nqY2uIPOZHHR
a6lskn0i/TS9fuhIqHlJAVvfOZpF350Gu76KwYCTO+oPdmrqR5k12aVU2SZ0YRUYwWw5n3/EMsvi
XZCGdNjNAjpFY9Btqnp/Xdr9UdWSMIyIZsjonDtRece2Krtb0gz5DUQAeb4JUOcQo6WqPqIiOFnC
b/H1kLzsjWhiu0Gh53AFvVs6o1nyK3T4jHQYraafm1ocWclkz6S35GqAoGIKbr9VOeO+3egHA7tD
0cqvrs2vAjm1ZO2n+ptZU2tK9APXJUWLM79LE8OHlV/XwKpz4jKmioQ2rACVodQGlm11BjVwzOnW
wAlg45nDTxTnaIh1DnRnekVMTurDIR4CFkMtMxchE7VGZt3eAAJ+eME4HCLfTVBoFpuMtvrRN6cf
bjHe296Hg8HZKobTsunnPa2Qylgvu01HnPF6ecgKOpeLFCs6+sXl0iqe9+LQKYDR/XV7eVhAtgQn
Oj8eLo+zkOcLnG//yzupDW4S0lBWWEuH9SJ6dhr1d/lzNGel/Nuby5Prv7TSn69dXvZ5c9n7fCtX
KMaqlDDT5Z2XN2D8tjWsSku4i6ajYVj2Pjf/9j487CTU/KvXVQz8EVX7jS8wnny+lTRjdCKftz9T
ZX6/1+c/FdHp+vszRXgmWgsliLVq/4u9M9uOFNmy7RdxBp3RvDrgvZqQFJJCL4wIRQZ93xjw9TVB
mUeReeueGvVeLwy8kbvLHQyzvdeaS7XTj4/32+Pg+lwt2F40c/BW/PZ+2+sNw/DWOrMeMFXqVa9a
28tZIxiot10SIhCz6F/zRWVWEKZ3sVLmTDyN/MUSxQGunHYnlQ6vSzZ3ns4S75RGcETLDIJ3aTuh
3wwkEWdRgfMBgNlkR7t24agmXm0XW8RltmZV3MyDjZulL7o9+Sj5jUO9fU+mEpSt9eYYaflNosQF
q1Yx7SUW8avWGc+pKkxMWyylcxGCXMylqH3LGo5J2Wonar/G1c5ht6nto42KKzbT44Ck6prGSX6t
13wX1eAapsWWt8huPDmtepeSAQ1BjyzN68zH20WqHqNtOdr9UoG7PX9lIb5cx1JZrtue05IEpFQu
V9r1AW3doLE+d6s0v2uSP58GWHhBuDdTV9ag6JbGoan5JIv4lhRWeQMWGFrjzJqgy9QGQ04IeG3R
AhVDaWug8cQUE11pmkTkgxenLo0EtJNG28XStPz81lQIsGelcsbXalzQauZc2PiOeEGW81xeAO1f
GU2nq4iKp0YXNuMyz2gjRV4zhZ7QnEV60OUWdSC7Llim51QYpuTZ1tv6ZnGcnLkbQgvXLN9jF1tQ
ONDadjvoZzFJKosqLsrYHxEWlkSZWkhscEIerCn5HjZTte/T5BU2XnKInAorTe6g9133to1Bpf2K
eGPx9LxkvSSSPbUfBSHtdVwyvSJrgqciUyH6bChIfVpdoFgTrIswtGMJfdifNfvdZTl/tUXbnjEx
Bsp6a1iPFNYX1ClNa+RK9dd9sU1pZUJNP8qHumTWS+SPCWKOp297cLyBZwh4W4Omz0wc++sgB+uI
8NG4urI3DlmavizkTNY+YXf4c672+tD2uCVr4+r0x3bNx4rxPlGzlUGkVstJ1Kwo56on3RORqi0U
bF+cJFcd+vR128sjx2EBlpSo7OubpLjafdIdk0GQuG0IhcCjvHlZBh1ft8R/2NAO3jJ1tiQdw+6/
tcbBRW+43+6N4CH5FoYuD09YerXX9J3tmZ8bkJypNTxR6Mz2w0y6oTEWLvEwXImT9XuPC7PHMsp3
2K8H/bbRBoygC1QZrq01C0GioJY1RW/bKEk0VsyAuP2xqyhoKFm1lyhUl+ftAeSe6aVKB9jEvz1x
291ebXt8u2mraCyMzNA+3ubzgc933e77vEmKgAEggCnv532fb1obXXGehxcjRY+wa+ME2Mm/P3od
WSwBTHeVo/71+T7f8fPjNdsnRylaIQuwhLc9Ijm4XBMY/ufztr1/fLx/3Nye8o+P8fkVjH3yng/N
DfDM4hCZJBJMoEUUUWeP2WBfHRkPNP763jfpotwjaxNHozZeab0pt2mrl3iAKU8yS8dD5sTixo1J
frfJLADieTHU6V1tFQAxmcvZ0IrBL0WuEbSo61eKj/eRWKwjs/p47pe7KH2Ba0RifWwEwIDedea5
AeBXYBM9K12zcpDlc3aaEfXYWjXIMBdd/OaUhwRk9c5ZIADL1UKLolk9FD1pfpauHczB+RaWswpy
N38lGq1B9syRIo0JS4Vj6/Ti0DPaHdNBgY9pr2j3EYZXfHHlG3kIzssYf68JW4A1qiGjJWoFWIDS
4nwaGWfJO8PAyeLJW5wRcSdsyljhsrzIRV5NqJWw9Iz3wezeEUuZp7XSgdYSdVU/pahox29d6NwX
aHv2iulFcdZdUu2FdZq45HMeLPyWAeM5kqAKLaTiyOrSQO5B0+A+hogRvCqdGYkKhwbAhPR4ji7M
+8NdZNX7JexYOrnmD1G7qEBVeULAlj3oVSaooMcFbcc2g2BdCVC33d3UcldZ9ZJq8ORpZpcclgET
hN6pP2TTvfXqKpCYWVgsJjlT9euSiuix6LIDHVDkVG1/IyWX/8pM78dGJ8uyne4UmrXjTEGHUxnF
3HGZQAM7CfzL3mq/qHQ52yypg2FUsI3kobyIBSFgcqeQ8nBIVaKugJhcJ4fMXFwnMQXoob7t31IM
q1eJqfCpd5NzT/kSbANgg6EMwY+X5D7GpPAidiX00hxYLlWFCW6kw2w81uJBS6N92SL1Giu0y4rU
bkI1PKR1gZOlRB6Wh7FzaRL5h15G84ENYLM5n49IbEB1lgjcwPkth7DQFfyAQ7cbRaScmJBUAeLE
IGNJHKjkt3kpaTn72BybHTUy5Us9x7eDI2GVlmAORhDlnhhq/VjN6S8zdrI7fD8uFI1hrbQZFPnk
AU/ysHeBJOzhwItgyOUPVn0oci2Cvxyhn5rCOWWa1X+05f6v6fs/NX1dQYPtPzR92+x7SUDN37q+
29/81fV1/0X30IRj6ILo+1vX1zX/ZWmWS6UX7KZwhIua4U/qp2H9S6jO2uFz4XFuaM9/d30NgKCU
3FxnbZIiUnP+N9RPHcACDcPfNBWaxssxOgpb04Qw6fz9vaGIiI7eIA6sE2xrxzO4GvlR0aGIF8+5
aSenQU+iQFrmOwVVu/MsSKkn4HskeTdo8RC2H6lhPDpW8a1z85j0DQcNZsXyAOzdV9ilN1UhgbIs
wxRgcbDIJs59sEeDOk9Bqhejn4agMsbBfonmFHufkoK/7Xz0is65JzxmFvZyw4o7nfZKQScm12ax
13W4GwmOmjrTftA9DPHAXdUyGb2YjhAkGdTV8AfwiFX2L6IHrMeO0rXUTV8f0viO6fuRpPXQJ9Sz
9mqXBlQ6qQIumE5JwZyo51kge+f43ixdHaox41Lxdmrr+GtdI5F0Gmf2IcVzqi/mbeFUy32apBoO
5kX1uy+xJfsrkHx6VHYB0rvK3GOVYzSjWZhUKXExQvES6dZepafTnajuXNIembQOaeCqqGx0IJTQ
Q8LJi4bqj1LYf4RgOg5NW726M8TLAuraRS4omRYBi61EAp+TgnSrjZ08VcSzuiH14pZIJMYaS09h
Safzsyz0x0LBd1QW8Yu7NGlALIUJUhUBn2X07X6Rv8J8uuvb8J4YPJZSaqYezJHWYDLCt26L4pgN
iXlhJrgTjere2S5ZWktXc1XTIZOZ2ktIcjrXf5XqUhbuwyjZt5bV7EMx7otGqfamO6qHSoobtDt7
p4kOqeucx4plEcLKVVbA3JgLTnTQMgTMagk1nibd7EXCfapFKXZNC+ALTQKlP/BHiyzfKjV7QPZ/
sgnVaB38lRiamXAotr3resq+C6TI00zekR41ZzfNEMVaMYCc1fmuHN2mjr526YF2qq9H5Xva9B5B
Ig8sykqHWJ6hpMuYiuktZnLq5dBCZEGaZKGyDiXQa7Zq7dijxFGZziApHLOgd7WfSpN8JaGd7slT
mzvV2c4L/i/N/m5O6TfTmcEO4P8m3LH6bo851lQJGT90SHBNFAXWSKTfkOWTUW0Lw4tKfCyic8K4
ySy0weEgGTW/qXXyx6JTtdbpbMOQM/cS83JvekWeIyVc+hHgBiR9WUTfR4xApwzWDRJL5vnza2ro
R4ykh1nvfcKwmH90ETVZfKKG8odYYvWhm8T7mCCpIojnmJbdT2q1WPTzOeYL1b90EplsPBrBc5U6
mED51LvBge2gkkg+DdZ9mxlkGnsgUTCE2cR0Nll6GU1Jnz6tKj+M3zOyFHfEcjF+0IludOPNTEUK
MxQgW0UcoIalzsbj4LeCLlzD7FmWD/gFxgMJP9aB8IjneEj90sLYOnFCx3r+XKvmN2Z/Xtz2F+g5
NHLovqiBJD+C/6mSlMgS5yHljOsd5yoS/TZs7XSnixHckrvWt8cBkbBsD3pm+IqjnMbc/mICEjIj
aHLNkB4nkzDUqdMI8WyTHYLKdzSO6W4uCGKg7xDMefIUKfHogyy4idy02hXkM/gEyAILGbMBdpn8
RXcK0kAOxXZQIbKSoae06dlRzLcuj5Hbte0p/NZYk4yBAqCeSAfSdhIKDROzDa0Xv0LkLzs9n8JL
9ACNAe1B2CiPpn62dftnXjJxLdLUBIiVc+r0hVdFZhwAy8k8F81zEeYYQNo+mNwI7DtOBK4BHOYI
8HbQ7YWXLPY3iThumphXc1LKUx2BCKJVcZM6GAkLbGi+wQFqjNNNpIO5mms38VjxI0wBDrkrFhCc
FoZlxrIE4kUyvUkaij50UPrg9g8zuWlF+zMT0OeijFqEXZd+1eXFvo2ZpfOrIQzN98WQ3lG2z/dz
BnWPWnjrF3gMj84qTOhUUkxLMozX2CuZ4ZVrJyW5guvEjJ2FxyynrZb/rCYbkptEqR859zqFMCL3
VNV3Mx3kSW7DexxGYiFc5zLI6EHvK4UWiTJSf9A9VUAOVW5mlRmngb3HS1gmRLVmocXHfzpbXX6Y
yKedqXQUYXcDf4YUPbj0voO8eD8ZqXLo5zkglRZkZx3joI0h2+AVifZ9UzyHBF5xMZuoN3YJsmSJ
NQsbMt0dEFXAT2AKt/leZ2b5fdJy/TiVFZdY1VEDty/vxqn+liS2s1YIbqemaoKpm15Zb6inaXhV
+rKDi6SuFGKFKWS5eFg7HE9oeG6TjKicyLwwGDAoU19bwRkHEVIA7sio3Ln08KfsQOgKTaWWxXhu
iGcHPmRjUUNoRhK9UlFEviaIfk5DdKL0YzFEg5GF3HSQeRb5chXw61H2Hd3J17RqWYs7R8qsjj+g
n6DqH4wGlkfWb0dwbSbNHZTM1nh0SG/amVNzV45LHgj3HBn4KM21T4VlIRqs5Bw6xrElQeKY1djj
UEr7k+Y+j1b8NXGdfUS6cmK5B3yfJEbW47VNEz7qEPHLUirHcitaKvd0WUOuqiNQbgsQB99OPgay
eWZJVfnWmvZTo6je1WR2eLjfyFLTz2U2w/aEY9PzGRUGEtwkiXJMRibwSt/eWHTa8iycv8yF9RY1
5NS0kzwtieZeBIiTicL9CkcAEsOJXAEg1OohJuXVuiZz0V87gUZJRXCHbciXSQM9w4dWdilDm9Vl
bf5yDSCQ2rxHB9B9hWRLOHnFmEvzC9JR5cOrVeG1xXf6MuY32qVb+ReFmLB9rDrYZLBODrMmBzSv
nwwu/VXCoPqXAvmr14qKjqwEu4tfIZwIINTQtQSKPd+LuwGHqZ9pzRvgACJoyVjVpEJWOIOZn7b1
sutR6WRDltCnqnwZDi1ji/mjXQPwchV3tVJ13pzXB5bdlr+8QoN4myuzuKoseCtmb5e8mLs9S7fo
IjL3DZxevW90mhZcGp9SRXE9e71qA59vTo6quud0XXeFJI3bURf6RtG90mBWD7EJTVUjOGuInuim
x3u1+ENv4P+ls0Co0J1CmX83CUn2u5orKQonlfGIwapLuvRoqwuUMPeLrruTJ3Jmgok5v8yJ0fh2
10+7EnEWDbQOrbYKhJozjEZnr5/SVuHwGLSQWEH0E3pMjp/bkKcOYShI+xgGRhWeHHuBn7EszJlc
xi5mgcNudE6Twa+ezYAroMvEu7EwfHdMhmvdLYlPgmfht/jh/Sh0j4MLn7Mw4NCD5fyeZ0TekIO2
B19wy3VpCuzKmAlltXqOSA5QypsvurmzluFpRPjlhZ0knMRmWZra+xGSJD1x/RVTRw0SEmDjGt27
zbkybNyzdPiqUwJEpvDcKWntk4+miXw4ArC81oadnqTFJXBWoWUs8SrQj0kJ0mjnp8JIgORn+ILq
QAkhRksawEY/85Ea9WHJawiH7UOcYPwFjg58p1t8SJy7tutPg2a8ALOdEQOAkEjLkHA+w2IqAbxN
GRvblzj5j3kvDoDY8HnzY3rFRPIaFNz8ZIEsyJZXoi45s1NgLPrUjjcgxN60ovkxkNnrt2X0I1mG
QB9phGopFaMJajce1ok+buQSSiRs6NLjL62L7B253FVgI4DbzZLaltnE67TNZLrJVDM0p29jJY1b
+Qtc0/c5tvZNZdwUOhKOhKygXTwYrwCaj0OGYcJMe/Q9CeXxicJSkzjnpnI9GOhdm9b7TkIO0DVJ
t3sYVB92zIPdTJQfipaUKBuXaTc9ZWMNCr1ukDH1Zhm0k2Ow6mhcr1UptmBff+gqhnehpI/YPCHn
9uhLEMs3e/xp3xNVvSuZrKxXwyizXS/JXQxIFs2d8mT/dOwoECp0QOovnCct7Vipnqx8vFTFzyV2
lZ0Ya3tnOc6FlasKgvaE85X8JyCPSdW9M1d6Y6ZXTsABqsocAkS+RPOphDPNQxf0Ez1yPdJIfo/C
XW9V8GIVYe10ouKxWVR7DuuwQEOgsmzxbfADEZJ4qHLWzRAS6Ctl+L5YstrPXHMGuzSCEt2e13Uk
3ziKr4V5tTP2WTzae/rChTfHZBBBJbgzTWAKCwlDraDUllXKJeMEPLWGfhfTmvaitH9xYto92Zi+
FR0Ou1SpbwwaLLuiscadEOWI+E9eCKZ11/zoGyV2hxP+NQ4PR2LDJzXbaBcwSsav3MgfMTejCdFu
nDhnieiO1irEDPJMvYu6vUri9sEMuysxOSxjWoM6pW6dRtoPOP1OSoaiymmM5whk2K4ZZHWwcFfv
uIYurMJg8l8s/Q4AD5dCVT8b5WRRdQXLR9HUj4TyjvRK7ZnKlt1o0t4p6qDiQN6bYei3SgdtVPmR
So32u7CiXVhxhYPFn3gsdrRgAMC814lTM4OexXw/x2cnr8xd1+BOZFLL9XylgsVMxLwsynwHtsyu
KTOD1aqTelxOf+F9WTn0+1QjrKzK4GnSSfmGBuxFU8P+Easffi3UEml9zMlD8dLoq13yy2VJCAaK
JXs5szZpHqDLjvjfxoWBP7Qgcs07Xa2/a5kee1aSuXurY5aVwglIzcH08ip7cu3xCh6oPVaD+aS4
MY2tFuJ+vDMH9SlNjV03wdxqhrbax1pMJGKCPqdY0CQ7zTMQbUCYc18HUSJ+KJ34CmmYn11/dUWB
yDxtue4xjQLxLmKtpLacJj4lxXnfZERs5WhFMqQRK9UUYxEi2kyT3lh96zs041Wijntdvskkri4V
Q0FSOs4hjfVHdD/kEpn1E5KqUdWTIMH7whThXiVv3gfXxDUv8yfRo6cgc4wK73sZxS8pgWhX6jw3
C3DJHdfLSfvlKu1bBIEXJuDebJcGJZDEt9vJgKxNKGfaQNfLmgk05xymkcc1JNNw/9MeRn1Mm4tL
VNTdl9mb7Of8qsuOUj2cR1uVP4fyly5d168oZEMQGryQfo8npIRCqzTeZJlwAEOCGPDd7UsLyksR
peOuq24hUYcw7eUuhkt1znQDcqmm7JTBuVGTKWD1pgSkY3GGOs5DDjxvVaJ6Rc+q0mlUlqfzII/z
YPkVpJ/eFAtjKjWqDoiR7ahPumxsYrWXl4KgKCULvSJlcKlC7SYrev3YM+OxUgyOo1S4jkY0DVqn
vsW7mHFBZd1k5OWNJhTz0DtIR9tJfa5H92trcKZZ/bPVOMuefui7rGAxWiQ4zWaDA4eZwwCjhSbC
FAgC/oq6eBpVhqjEpWoxDpybRfo4xY3E1EVZxkvz6DFHR8tabL7pG0pDfT1LDidVJ5Y7eSUgrXvQ
YpwVaSm/L+Igu7Q+2YbxahmTd4MB6DFZ4qeF5BR+UQawBItVvzneB37rj93tdlr8zAYCHhR8z8dG
WYKafs1522iWc7A452DacBdtdvgAWolS3gzvderTc2GrpzAu3bOeo9sOB/VuTFSU1MVw6goTMeZq
NRezg0Z425W5s5IzmXWtWcptNhy3xaQDJWCfRxPaLqsbv8QS8nIjf5UGpK9Ys9og0uP7ztafh64l
TMsZSyJMmDqM47xCvcS7VO6tWAw/ZF6fGvhpsA1EeaG7bKGdtMipzeXqMoDaVwywTpWGhBLaF+9I
j07QqyhYCEhljiYCvuky0Apkv5qe3a2nK7K4jCbJo2rH5k5V5b0R2jeKRN7NenbwScQ9QSqjCKQl
LOnUI3F680OoVBOTE0QLxCIhkntnKEJ6Z1g3plOcyRZ7s6S8rehu+5Wiem0W3er2pU3MrzDngFQn
g7qr0AcVNYc2pO8gdvXFU9W3RGNoL4aR6O/c6Xazoz/kGIj83iZToiaKQu3PTZoCsUppMRCzcg3r
khmdkpmHttZc386d26y3viGPeq3d4qGp645q0Pg+QEMConBJqkL1TEsbDsSV0KMcc/LB85UQXWM5
tvyMg1a9H1yCXGbyB23y6ajPEu9eavWubrpbe41/EHn5uCgBU7Ivo1CyQ9X3CmXW8bXAoGEbIbyn
ooCwRzcjT1ZmirFvySXPNlQAhNHwEOUZSafGrWno13lWmr3AJXiWrtHvpoG2orpRKf69MVZchbE+
RV/vEzGtHAWDrUcKdnWWUzGCw1PeN8AimrS7jkMJIVaun/GhfO0K50cyUjVpurzzlxwc2HZyQDKq
zia+IwaZFSwxWGcsHMa5P9Mfr0E6oO1eU62MqXk1VvaHXFx6jMwhayQRy+x3Ji6O7ZMrE5b3BDIc
tRJtoRDCR+3pCwGQIn/ykEQGRonsrTKXL23KlN8RQCO3TZFFyJU+b2v8UGpqxaftI26buZxQfH6c
z/rRpJx+qlgZ9UZK0nLktyuDJHUzhMDjZNn7lpieqIMeDuaLYg6rzebUOy/byWjYVLR0mpTm+r9v
L4mA/K9XX9/bIJb3hB64GC4Nb5IrZYEUg/9Y2AMkne172G6XsQtUQZ8fhDH8cEedxGXKJ7Lj1xVD
ewjjJgE6MaBinxZzVc8YiMMkn4jFWCTPptufZJL1B2WFWGyfdBtFtptVawDWXNdN7TqqbR+9NfLX
hqsVl5ihO7v6gLhwxFQuzP5YhlXg2Ay/8SCZNhJU23ehuZ9Eilx6KooI2v5qXFBcZBxE9jzQqSjP
IymqoMxGIOc9Y0LhuvURKihlKUGXvpiUg4E+XgJLVy/qGmiptdBrxymWgdtm8qxGABP6FndDsRFZ
cBADS1nfB1kka5kcpdqgIWqwFbs7C4VEPqXTj5ZiWqpHcXGuCbWoP4bkLNahI5XdbT9vPyEaeNSB
zEZXiVq4ElE+xWrbEacmyq8FvGUwlyAdqKxQYHbU/Phxqmzny7rRrZkBs7bBUq4YmKGGhLhL18He
5Y/hDHe2XyfpwJFvhKQVl/A2BoOJXhKYWXWq5yZmhSH+KCJUH0UubulAunvgqyCQ142Bgi8QPae8
befcrBuHY96YbC91W+pGIWwUO2e0ISMUQqVBlHuJ2D4PMZilyQX5eg3OnVXPdjJum3o9nre9OIHm
Qoy4j4g+y2nBg+KJGhA722ZZD433wRq4ym501mjltA7WV7VM+9P2O+i5U/75i1DNcXTlXRkFS0Er
+dFI1LIs9ZZrZ/bI0KO0JVNs+QopzfZFUtzNimPcqOumSeL9oOgzGQDxsypY0tF0/vMxrVUOIrUQ
Ik6VuBLcDmxbUQOnZsEE54fEIodKV44UdXsCxofuolsIsNfHtEJeOyv8Jc2eMaNR4FgRTqJmI1Z5
GY2E9iAoOGATa0nJKguc1MaR9I3u2FEN1YAuMUCFIr5pBDUIMQ1uIBFTXKcK9GI+PlJboILbMknS
1w+tgrT0a2UZccyp+k28OgsU3JWeYi4/3Hng8mgM1x4Y8NiVx2wpbghaoXxRauVNOP+qBi1GvtNR
Q6LghnJmzk4JqdVOZKn7tGf1LCVRNUQ66NoNQ6Z+M7aDDWWOhoKZ5dc4I991aBRUA2O+Jzkc0qSj
fGvwTnUDRHGlKi5OWDqontoQLPck0AAA9tSm4o3mOJpgNX8dmkUGCFDQYUnnPWmL+yKrqDp0Y3oY
GubY6jVxYIrFVnKFUFlfcCXyZUKK8y2tS1me4Moh3AiKPM7X4vK5sScQjvB8Nb9EETXa1p6QrS8U
blXk7HOTX2ADeNWw9MxBohEIFpc6RDy+mHX97HSKzlSIPTPVA4U4piMS8uJiLE7+sbEdipyuYHI2
2H+QgJ1gnyyCxK2AGMwRGDAIIODq2QMeoX/sfT4QdzWJA2Gpe0CZcixpPEUF97Cj3w/3898vsL3K
9mRTS5476uv7RlWsMxFO1lmvUijk265ra8pxNmMf3YA8t6q33fu5aWVlf/xR2a5yOgHBRBsNpmiT
fS77XkVRs15JqJOfo1B1zhMpRnsgb8c2nH2In4w2HJyywXs1tv0PiismL6BlXiEPrgzjSz1zxri1
EXAp4HdheIwMIj24cJ5qRlW5asEKxcQEk0vLs6NMXrQZfU8qJ78rmEzC8T+ZOuMaqWrVXjAKEHyu
vYtY5fTuXpI+/4PqildZ/atRNZxeTr8fqu4pgbNGmdZ9kZkTesQB7/gej5Rbh1s4PD/zGnbJZOex
Z0h4CFEbAP4jd5Aa5tnI8jdtzR6X1DGopI0WMWIYOd4nFa+LwVeWt927a9PzdvrAnYyn1H01Zwrj
iTBJsTbnr1yydQQi5EnPkkpXhTYUv9HOsVIqJwQ19YVNUK15aOLkKVZzmFq9I5D0OMFUFS95l+5D
Q6fyaAxcZI0zRD+x6zoIGb2g3Fam904Xn8M8Xjts8dNYvCUFMQwR+O9ZqaDAFXeVrqh+XYR4W9aT
vQpU3MyMg/VJKyeqQw2ThSX2tBSbV2uX9S3xvHDtLc76cDyTc9Ff1rLsOus3kNITd0bzyz5aTXpv
wFbDOsSldMn7H1wZ5N7R73JlOtPHv5+q6SDT+LUh8mPn5k89jVMOLM4YGHuyfGptMEVhkkXeUnEE
MFIeXHeCaxRNBNch/l14sZHqIsJ0viMYqF1dUTHGC9IGamdebAZFEDdChy+81PNtkek09p+6Pml9
KHz3KHHXbPcwaFngenqDPVRdQJCE4bdeo0wJDAfV8WlyMKIVyXfiRnd2EZMG09zmFd0c5V7R63NI
n8Ry8y8kZvQrbagPy1tLc3daYp/iyf052uUtzmVaCmPyHeFGsJrMarJ4LMLcHIxBWWcEblVigSGa
V3Fb4DHRriDHUg7IlakZOONBo+RHYNHOdJHom/qVQiByQUe9keF4GCTTT0MN6EJcKZ+b+nSb/1L0
8Zh0/KqifZ9qKKllDgcxunR69Nxa2qNmXUMwPa1xmxVozKn/PU6S4hoN5FMzuellViygKZA2dstI
gBJnu0Za+l+bwcBZNDuMpUWcvpFcXO6g4Zc4YhYEynrxoouQeFhkllT645jOerzDKEAaVhk1nOMQ
YZ0u/TI0R9dh9gZGtj2rJae91bpynZxxu+ts0iIrZt2SNBp8fcPkpVQYB2k2rOEYeWWUGd9iph27
vJ8ZKZmrGes6k1oFP2ZPtfTcrhs9lpSlahDMit4RBBTZtwNogMTQmzNQ5vasuaxjE6t0KCgwXds2
tm1/6Yql3dc9peNdsk7mZseAIt9NP6xFTb28YBFjrysOlGJHJ7Tnw5o4gZygIjYnZP69PUgCZlfk
H2A9bV2u4O9mhkYcWu8VlJq9okmRniQYSlPOlTLW511j4jyyoR/tMg2eqGKp/PArew2VA6I1iI8M
wa434rnXqYMRfCQntaSja0lsIGwKljxn9c1Y59v9ojw6Jf9JqayXvO1JbUHDIEZUFq/mhW61J7BY
w6a+7U7pCg1rA20l+HVO9KLLnn+nSFpmi2L9jzfW28BXg3geVQaJhcZwmSIme/pQUIpfZ6ho4WHD
mxXrmc/bpSZOqoz6g9tLur2fbw9cuT3T2KPTzdiymhuKzHQ8qwmt3Qab2+7b9raNolfXilOf+ZE7
nZmq2MfJJjUtX74ZZLawci2fxUjGBtcCjRIcRaaqtGnSVdhgy2F4VTt8N8a4NguZ/loD3FxKgcM5
so1lNyeCJpClcTVaN9HCCRsp06GkNnzeNiImySBU0mO//Yfdsua2MeWhEpASLBgplLG0NNkD6fya
AwbUginHHYznsvXrVmWcHkaFA4C5NmsvlhuJFQVdx4jKLnfmK5BP9u7jJkH7P7He/yjWM8F4/Cex
XsIv9P3vWr31T/7U6mmq+y/VBKwhHNtkGrjmvf6Z0E3X6l8Iv6xVJkeQk2oRS/yXVs+G0OKoFiQ3
6Cl/J7Ro/zJ0xyHwwqDWhIbrfyPV0yzjH1AS0iOhRmmr6A/Nnmn+E9pUNHbXTZklr46RD0GyLbDW
zUSizFlbwc06blGvrLnYfZxPDUPEdlKF2966SZb8peytaE/ahUvFW8aExrk4TbY9sQ7iRfzh2x/W
kXLz0G+bbczc7vswy293gnUbDq4en9QpxQRXzU9xNUaL566lQrXUovYVSNpVhzC93wCanxttI29u
t4vFZdmOrfhlYwxs5vzNix9v63TOS4ZN0eAWiaCw+BuhddtwTZ8IEFurFebnrp6770mmd0HUravI
7eFxRIT98Uygj/PKLk1nPx2HdlXI0QHbvjFnJhQkI0Yw3cxL230fD8sGLDdLS0J1ClbZAnbwubcY
6z9v5vk66pdKnJ6biD4TRdZyyYRKj5bdSC6c+NvutlFIUmUghLFOAMmgMgcaKe+vVYrPDUpe/vEI
XWkGXYRfQyyY2mDxkCEHR+Mcr/RZe0xr1p+4Hxm5ycopKXFw9/aEz2fJVn8W0lCCBR4IMcTNw7xe
go31krztAe37cy/B463SBv3bwxTrQ3RKRlrsgbg/hetFPetrWkLbE7fb+rh+kb899Pnqv71maay+
sLkHCp7Pheb/493rj4fXd98+0vYaH++07X5+zu0Pi/qAJZN5iZKttiVCV7Y9xexpjom8MFjssrvd
uW2aJX+D0xQGn3dte8X6AtueaJT5SHzkxzM+7//8A9EB7K3qQ6FoXCjLtcLSReuV82N/u/tzY6/H
ysfj253/7e3fXmrbTRqZ7jNhPH3+ybb38Tr/fInf3vf/2U3dnwZh5Kd/vsNvr5SvNSNt1G3vt7/+
7fH/8OF/+4Pfdj8/9G9/+t8+vj3znx/tn89MLHR0Zm7sbeZoAO1XQPN6/H9u/r/3fZwX/3w4yQ2y
KP7+OmTE/HlGzXY+sGz/+zvU3X+xdx7LjWvZtv2VG9VHBbxp3A6tSEoU5dJ1EOkE7z2+/o29mSeh
ozpVdeu1qyEEPCk6bKw155hFDeV8Fik8Zj1iV+MnbTlm2fvdaeUGe34Io9I6yOq17LzIOWiz5bUR
IxffrSvkCBMNaHH8h1m5q9y0HCnPK08p18lFS+n5BZTLmTydnLXkYO9fP/pyXvkwlhkCzxzSnVyv
JzTGP8nZPg57dYuCg5jwAeKtKJvbotg9ydp5LCDbcqWcuKkOD+K6Se4l17bRYNHonSssclU8bMxW
ifuT3MQw3J6f5KyKmbAg1ooHuJ6GDGzkiaWWbK419eu5FO5o4lNdR/6OAEFrM6XaHb3RCFDq+C2q
zc++yI7IyBbOw0wHpNp9S4idAmKKpKdPf0yDus4QWNGWbFARlNRgBjc6QWYpt+kodI1k9mTUQQM0
8X2/y7kEoT/UMlRd2OjfPMvrvzGZqHqmqA63JGmKGjS/47IaLRf/6bpGwmt+T37Vrzn2esS1nP2n
RQ8TKFdRsWU59f/hNIZrdRDl3Rt5lCcvtvJZXmflWnkaGsro1/71M8nU6BjCj9m/fTYNnsySxkEp
r2Sy2u5lY3aUc614wsu69/ssm5d9lnVlZVOuWpb/6rR0P7h+yqOXU/xnDyNPuzzKchq5DlX55yyh
8Cwh9PLWVhdXUzkn18lFruAXLVan3bK+DxtuhuUu11m5KZbXVXnMuzPKxUxeIeXm657yIEm8l3PX
7cvy9ZyhqWwmxaLxp7VI5wrlTLXUosP4hSBSIjTm7LYAiMzogurESPrkHvyxsTIYkWIibjbkVan0
+I1unZo2EUhh+S3pSWJ0J5S/XJ/brR064ypAvrfHKnDbeB7ZNa2290pC1ZPE/WKYSEbKiDSLL7bi
Ii8sswMiM2xrPqIO03lE2IOeTlVCSsrV93gWqkpGGNvIOLt2gEGw8ikBEQef1NRh0qh6Vh1a92HR
fEoj5TtFxWg/aRTFi9k6B4Pqwm2bEUB/bIj8EclR3tYanLVFGJbZiZ6EOqz6NO9p9ZPKU6FJ9wuf
IbFN11dp15Y/4EVJdlk50vod02FHSPJNmRAWqkSvCWEdxN0WKkUQ+5ZbBGpZA73qJkm+TikSKMtN
8lPEiHwDuPSY6urHzEjGcxaVt+rUAKSr2g2tn6d+KOKDVe28sDbWqHg9+G7KuDVb9NX9ED3aGoEn
Nv3T1ddeBGOFHVrMSVEFoDiKb6NhxoAZfcUxbmw11EjNE2mzl4rUg6C6ofubbUtH/M5Z8J9rA7Mk
ST/IbdRkY7m0gDsfs4wzYy14wDR7U9nUPXW91tHrFQC63OJLMXBX63K/y88ieXdTaDzoxg+iAY1j
5of9S4rVwk3C6TFr7ds8QtVu+SNVLZDQ00OQBceYsnxcjq9lptGRq+CjWyXEOGso251G326VhtNM
7kgYHdqJrclU3+Gr496YH9VKNfKdSbs267BUuBltQDgm32OQh0ghAKJO0Gg9m7ao5RXRIXT0z30I
eqYGeg5IeV2Z1GzLkvAcqFxmQDvRWFO1YuyPeI3QOv4tW0SgDu5nCjPxfd+V80P3yX1Sx67fI0Mb
IGkoPxXgYlVe7tIQcKw3F3uarlQqqbs2s3Gho74ucoqRVK8ocqPqswi01Ahe6stwXpk5OalwM6pV
jlsyzNPmUMWUMaM4CjeVC3CYYKeNgph74/vYrayMWEyv/Rwk3WuJcX5jVG23ypL7Xm3p/02NdW9p
JB+hS/b8c2m0eJICn4x36t9j+QNcsr8bvHSXZkJDVqgdgdkaUSzla16ZF9J1tB1UqD1dk5ouojlH
5d5LLlUMItGCL7e2G6RuhEpkGMLIkM38iCyqgku0nXJnY9qIod2AdCboU48lLIOVqdmcx48oqg6f
23l8sHF0bpto5lKpU3URR0xUtzahOt3lBSojPyihkqQ3kTafWsdBn6h+RK0GXMZMVk1M5ZDR/qps
Uvdka1hPfBd9ntplF0830U1O2kmPSezh/wkwZ2jfR5wFW7wjKfHIU3kZc/swjSRc1imS6NJFWD+m
3UPJt4pOTtZztS9I49Si7AJvD4mYgRYtm9yXeSAbVa1BcZed3+7IptH2lWU+691Y3VZx+1QboQt1
+piRQmmuprokbbagg0gq76pKguaO5kgWhtZ+NNLLOHD71yeEfhWF9YIXON/Bdb7pBzqtozkj9Ww0
KklIS0q6FXPcfyXYBnr7kAcrylIz/WPUarARETPVW0uBxG8F404XglU+qC80xh2koIZ561d9TLbT
F4PBiG00Ob+nZbpWCIxY2aSNYOGqyXxH59WYxHC6J7Sd1YHu1KqzeuIJ+UmwatQpYZd+LBCoGwNe
+ZJntqHUdkfrFNFJT4Q6MYnIxWgQrlRt/NS2fba2yJEveXOBfYc/YcL+xKRwF/XzjR2PT35egcMr
iRNtPaQFlbMrNdACrWLAlyraZ5oTfCj8oiYpLwXZbBhPlKDNzRx5BwKJwRIo43QZqK8i+FH2xM8D
8g6JnGgzywVRb6IGdMgfRwGwK7IZmUm7rarx7Bv2J5ByhDuLbmFGw7go5s9EzuiPlVN+4NuHa6gG
KjF4ZCCnLLUeOfCDyf1oQqE2mAPC4CrwkI1O8ij58GMWvER8Tfed8VUDkk4BhTaFVjnU6aP5afS9
ZOP0GCymFrZYjDZUU+zbJNCetY5hWev1t6r1xUv9fF/q4Y3XmoJMmcKWrLMnw89mUmFohSh5gi4W
Z4DttdYT9sS+d1Fa3NtVpZwGvmB806B5xNG0cj1nXU0lvPPMO+lTT8SU4xLVbj/0M5BR8nGb7eBD
Nckr0LWjdXG79lyNSb2pHD57AzoxaL7JIWk/4tKjnAqazufnrm2FBBDI/QST1GtBkBf4jVYWCX8b
M4H/1mKo2DKSPtR40zp9ai64IIjLILs1CSysGtCd5mkyER+F/oYvHgIQR12TVzeszShGWrsv5tZb
d4jU6Y6axAH5H2Z7Ktbm6H2YdHUGroLGOe3SNbD6r3VnnXrCajYDwn1YL/bPrE6VjTNipOObglmc
O4FVUOpP+RhpeKGieps6dN1DFU2FDy1m9DTSByrC2rUIHaetf65cCHtejT+TRi2JlaXq3kz0triF
Lz5TUcsOc8+ICLfJDpHyC9qNna1lLzDeoJWi6AYD6sAJSBE2evNt5Zotd+vNc44cb9UZMzV7Izwn
LgFT/WSRgaJF/rpxiQidh2Br5PF9/ai2NHLoKO+cGE5nwXfDSRDB8kMC/KL/isNtG6Aw30SQhg0n
DbjcYFMxE/VYQRXEk6ofhySabqKO1GmIBR/8LKYLEStnpzO/mf2IzHUOjqobik8G8hJdxeQ52eei
VtK9Gc2rwoaKLl7pktBPaufcLJX88uHSIzRv2OZu7dIhj36UGokTk8lAoYEECPnHxJZXkHsFyo3s
yb7cd3H+7FIgIgg8oI7u7cKGxmke4030Lb3bko567kLV3gZGSStULZ4aRg5VZdebtm0vnlHVq6A3
6H7q5b1l6x9AVJ0Kfz/aHUoRA4uYE5fNBh1dViVPXaLdshNvm/EwWhoBD1lARF3/rcSSb6rY33IV
/JRjOce696tbMsIeSQ3sRaTLjpbkj2T8YEPYmvTxNcXIsq4chWyNQDs0AlRpmImDGy7rthlyoPX4
akxC11khU9Yd88X1QmdtqOHZ710kwS7ej8pBu0iIqgd0QIlIGc79Q8UQWq2LWyzDOSRjs7mBnZ86
yB0cxTh0IUSiDh4Wj7ieuzpeowVsNmZlqIfKGUkjoUnNb9w20zz/zs5jWISo+sBum4lGK8vlhQvT
iGRopWbkg3YrtG3Eb/apKm/ydIoOnqFuggaK4KCdWo9Qw0at1mk8rkqdzEYPet2e2wcMel8GBGb3
DTEP2yrNEzA64wZN4vdcBSNDsBivOEiwwH3mjq3ktm5fNOV+AnHDjUv2OJo01UgcvwsM9VEfMkQC
av5kdd0POPZQEUt1VTrhpzSGWeSOoX6rmNVWjfTuJszG7UxEONLIGDm2Y50TytDjrKzgb3+qo9DD
n1PZ2zgpb7kOMtyyXV7uMl4T90hiHwOF0gyJrDUa+ueYIDQLL3JTCXew+qVvpy8KvuPA6FqkzsVj
RrjWPiVpAexIcNMJOZ+qCwqlP9NyjOJ5q/b6fWzXF6A47S40lEOXOPFdGfdnK/pRu/q5Rqn/0cid
dRod0dUYtNGpdc/xz2k2CkS4NYMjzyKK05r5jIKlURyTiklqrhiiKWjh/BC/tkbbl3ZlQRBYr0QJ
I5MHTccsi+PwrJSco2hrKt14HlYxfu0VSNltq6VUGgZEA52anAi5CPZOPW+HYLrz61Ddker3MSRD
cp/XpLN13P/AZypfWkCjuolPs+ID5mmdRQOLcseIV6BJwq/dFD2rQWGjgBle9RaqkNdrB4Sgr3bw
QjkehUczvQ6oLz5YIdnRCelXDCxHYztozryKi6a7szcx4YE3gemflCa4Ldt+JntDDfaucpd5Azqj
JrmjcrSLLAOK3YgrPYmqNS35Q0BV+IYa/VerwEg1tLO16jGchP68d7zuZ+mWSEuIc1Kj771O/nxl
2hRtvAgGJULTMG1/iCbnDpfMyZ2sFSgDJPk2F4XS8b7bCL5B/kDt9O4s0grN2uaKmbYwOoIHt04+
FIgFkGS8mE3vofGbkJM40zNKJN7V7kULSDfRfOwojpqce/gC/EpHa3zIR7eOt6lefCAe5mtYDLfA
6lZT0afrySU1J4nmc6Fg/CBCNbzpCQPY1x5vmaI91IJSqsaWfykxkl0q/4S1mOwjuWoY+0M9psnd
dZ3mBDC+iiE7LEcFuh/C3yEmvRRnkhv62fjazs64qdp+Y4TzU1M9Nak5XAZt2LdOTWRtjo14mBPy
pew45okEL0rZk2rlM4qNCafa9j3etpE+qsm3ihLBmYD74IE44eBhSv0HBJFunhUnJxisi5xQjpzX
8TQzEi2cX+tye6pgxIR85X+v62Y8UDiA9X3lKqvCtfz7TEw6PowlTFG+FMTZtrAHRtgLl1lMKM3S
ap8cgOViEZm9cYlrJ8Jv31xXLesb2/wYMfw9ylWuUumXtBznTTZg2pLr5MQgE4ioKhGUI3Z5swF/
qMHwZVkDg4v++VTkB/nAcoMfDmSCtgZ+GFJ65Cq5MUqIKLKgX8hVFuLus+MoBP2G8QO1wgIC4qXV
tOhhqMbXMar8wwAPQ53i9HYcLfMiJ+7M96pobWu3rEunPt/7DQnqCQEHChZU37g1FHJArcS6oFOw
rsd2kU07BzTAFLbNOs/dkDeVLEhQSKULcU0sE0Jd7WoITetSLoelpTMyIja6ce9hI8zbfsamEFWd
efG8RLm3olMgFgxub64Tbq0+g82Yj5OZckYiURsI9gYXh9/7jUnv3QDtq64ncqBonqBeXjBGdGdU
95vrJwoEPfgyNCVemjX3BaMvzPVu8KCDVy39YDzJ3eTErkhb9t28vJGLcl/NJQLCqgZ1K4+S6/RJ
TzdKkdylHVYaTw08YHSGd0E8Ox8No/sS+LV3ket1AAf3Nv43P3ZV/g+xm99Nh9LRwzu5B3eBFzVC
pYOoGy4z2XE3SuDZl6osnEuZEx2lhS4SlHF2LnKD1sbNQS0F3F3sJzcEiWqeQbBCOkiESt4L212T
YbHuSUrAk2rdLvuGVQVumnjXPYk7RA5MJADMOCYfSDMlvduckq3h+EiHnLbyd4ZH9Q0vVoSshgkq
1vZATSlfheOorv6rIsjbqJ3+jYqARHeD7v4/lxGcfw7/c/dzjL4Xb5UEvw77LSUA00MahMU7otp4
Tonx+ENKIFQGluGYHoIB09FtNr2VEpiq6XDUL7bPb+yPkBKQiutSbXVUHTTQf6IlcD3vz9Qf1QOr
rQEdgk+u2Z5lioiqNzEiyJFS7kPy+BZkJGVCGymXUXbzPknH2zet71CCP22vwdPmkP6kgDEJo6ba
VqH13cygWxkWVWP0Sw3Qm+uEnO+R0DzX3CrZ9CWDQItGnKRoL8eMwaMwm7sMM7ZytvMhOMg5OUkc
v1orFLUwqqD1LoQwvDSqS5UxgPhL6UDpOfkhykDJ/hGgKaUHjtAfyDk56TKD8G6NyrIMXJ2F3l8G
rhayIyFn25mQFJIjyIiVXRfRp5FKhGVRznmIjkN/mm+kYIx6N8GkQnW+TKzOJNDbtE5ALn8JqaSa
KhKLg2IppAc3t3JV6VvjGvMFIwtpHumlcsyWXbu+KB5TDTSp3xsYMUxhMbnOOp0+HJLx0SoF5Faq
sGR8qpzIRXhEGJ9wDNRkXQ7AUHIoo40jSj1KPJ64C9kALHZXFrbQuex/4Eu7KJ0xAHCitNR42R1O
rPs6VoMdUuu9S6OS2xZ+auouavcpcQaYyCmp1jCG3ey5w1C5AnF6HrTEIpaUEX4ZBxeKM1Vbn+Y8
IZlOzHVkbe97TfvqJ0QBGEq0rQez33F/h5YKAfoWg2GKag83dlMcZOSnfG9iu4IJy2/gTGyc+UG+
fwGt2F3SmG7dXsyCqNOrWoIcOR9jNnHchWr/pIZNjAyFyaOi1t1RzhEX/GtuWWeUlA5Xy7LcZ1lc
jpPrCEPELVpxQ4mzubxZ9vs3p3m/WZ4WNxzXDzl73Z4AL0cptzwmGE+e3LK8PN5/vq4u8ZhgggB6
IV4VOclqRHHL4rIONtG8VywKQM5Orl1elutLsCy/2ywXxzwWbtGmBafBY6HRLPd14x9T8XWJxPdL
TvLfi4nsYC7LcnOdx6SCymPklutOy5EUMvZT63BnpVOg/KvTvlu3PHw5iVzld5vl4rLP8mzyFrqH
QqbKRu4iN/zVfsv5yA31dnXiQff4459dDl3WLf/bsi5p9Pvatic+4aKrq9vOSwG5YCe1PVJ2cBUk
SHlBrSt/CBbezEohAlrj+7jTtJ1uV426VbVAW9tKQKHxt9xBzr1blKdNHGExk1sgHKJ7kA8++bEJ
v4GUZCGQ+Kvj5LrrwXIf+USuZ1iWl6PfrSuyUT8kuDCI2UKcVvpfzK0UWUm5VeSlI0QnocGKUhvx
1/tZqcy6SrHebyphVxjRXvZsrw6wibTzdRRhqZQNbtnaruUl4c1OgRShyW2y8bvsKhc729QAFFln
KXWgZlldfX7S4ddoYPOpBNcdlbfmQa6T+8k5i8Y45qzfh8iDl0W5j5xQ+P111lC1PPKQKATO4tXJ
8qo/yjk5sQqPvGF3ztdvNrSNtYkSIl2kNY1faFSnvyd/ta5NyFumDiE7/9JWJeekt0rOgebnMym3
BNp4U5q9RoyV0BNGIvOIcF13p+URGmwED292vs7KtYr8WLezu4v1NLyB5DAc5aTryUDMhIZxIadL
QPpCTpcbtATfLx2Aj2rNnTNN4+YoJzp+dVR4se5uLfBWo3ipjAaDQ9ngNwnUatiOiIJoWdFsdgZ+
nCyhCR5MLgrLRK4LC+ubmmNm5w4WmaXjz8deTHJUx/scmEwjcpgSIeOVc3iiEDEW5WHqXOs4iIk2
thPQG/sIKQxdid+TJROY82Ptg1WYRAazfM/l+zuJNzlFnUKetfhIYEFm1hLh1+lpToOI4w0d8gLk
iLUvxdXylZAvjI9+w9RyZ++TmXL0Oo9ccjEXWvWvucnuim3SiXaIFEAawlynzzi1VtJdJy2wekhD
e6CESl+/am70kUgOGlXDEy8UCBJDsSiV48GxLAybmCLjYBsBEFwloQpOTKFpBLXGOxLTo2wjVwEG
54pw53ym9qcMW2nupJmL2vNq8RSjPGlKva5czJ9yMzJs9ix1gieMYkTULZflpmVyXSlPIlemqWID
1WrvrqecGRluPB8PNYCgJ1cjTndU2hn7tVDqL+ZJbtCJnx3AJGU3tgYwTxqP5USae+Vcg/6RAZcY
ickjl31aRRVOYXnO37blZZ/arkyQcaoPvAIfrpzMnZBsylk+ZVhyFx/k++3kgOAgh6m9ebeP3PH/
sE7ucn0UeYgfDT8CD7OTXFomy7/a07tc4WXy1vKfeufPfrco/9EEY+Qsyka8pb8nmhDZLYtkThVH
KpvFUUM+B+qRIEJ5aSmkvG7ZUc5hy+K6thyzbL6eVsr43q10pBD23cPKff7pOluoCg3khTbF0JVO
a/goJ7Q/eYPez8pl0st+7fR+c2PROEcF/M+2vznp+13fLF9n35x71HHYQowidEmc+h+2y13nqCgO
jfbjzWP89exfP9LypJNJe568Mt69eQZydtnlzSnklvfLcuWbw6/b3zwd2Gum0NHi2NbfTNLfixkS
XFNoceUey/rlAHT8/rZE0Lus8oXaV5fCXzkrt3RCFyznCqEVzpAJMXJ9I9eSYqkEkgxqcaE8lpIp
uU961TiL3ZeVxBHRJ07zanUVYMk9MSSifpazb04nZVr6UJbqWs7K7ddHkstxPT/PJVoNQshIzlgO
f3/O5dHl2eVm3u5HYvRQ0eBdB9Snf5DfleUbIRdNKQq/fi9sKRZf9lKFltwHmb7icoovSkrlQjkC
GsRN8jKh9hauPaFUB/0rROtCvx4LZbuc4CtG3i5nMyl6l7PeT3q30XH0hAo1FR9cU4ihRzF8Wxaz
cRfHRwAw+X4SVv/GBeRuiQrChGAdu+TPqTN/kOsO5oeWfFKg9dGeEIPWBC32nxxMC6eomWjxauaX
cDI9QIh8h0HQf4E7T+U220o3gbx9XybSyzALYaYZcJlBnBEDBdI3tOEZ4IZwIWyDi7ndOuukwt+n
qN1+MO0XAkNhQo0nbOQ7VWUQxgeGJn4Knh7wuwJ1q07g13PZlveushQh5zJYkdvKNgGTDr12TZf+
r+3n3xTsHEpl/6peh+4q//md4IKufVuwux72q17naH93sPVg39EN29BdjQrgr3qdY/zd0S1Sxw2H
rqPj2ZTSftXrTJ1KnqUZjm2Y+I6lYagpujb837+Z6t8hdCNgNqyrZUj7j+p1Ihz6LaXbdEH9eLqq
gwR3LFXV39XrLH2CJA7oFzmTCqDRD9ZdUN2aEe3gkBSwtdW2n1rlNamNR1ftY4bFc7vNYcCsk9hG
ACJakJHSEEPn5h9Rzdyrrfvs9m5Cgkvpn/rqdezS2941G6o89pnfA27cI8jXDO2cGHQgX0BiWAOP
xd4H44djOQcEtM5tZHD5DHeTgLxJm89aCNneowcOIZAsw+TFARecanBk1WCgt4WT17moW7SVsPkE
zJJmNw4XnqQQjQ4Ddmfta6zlZH0QWaSOL747Q5GNzAdvegSF8FwP1kaZcQ/P4WtY22fbir91g3ff
2OHdUPu3Y8sth1qfEw3QAc5yFE4d9I2yrz/NYfmM1ugRScDnJq33kzpuGwyxCNycD6YRXjoneYVt
Cp7ZKj+lRfRaBK2BTomX2bH1Bxu9bE32ip7zOiUBzzlw6k9msSXbbmdk+t73m22M0qH1MChrJsAe
89x7MThCADgaRs5kbmjK5z8M6Nt17R4ilZeNZIZ4ZXBI7FtgtD1/C2bEWDkpxX97uqNbP65sfriB
KtxQU2asnVVrteI5pOTh0j1Mb1T4W4E+CFowuY6qezBH+4vvtN/9muMQY5WrNFbWtBNPUZ4BDfd1
4oblJwWpLYTILxpS3tisSwB6IImSMTjYlR0J7drD7GBLL0FGixPHJlVD+W77jfLDLMG28zqUqYF4
YHQ/xsiBkO+N7gbIzUMDctuqRvgTyBsENjyhr3Gwhmoz9CNKNFRdUTOcu1xgaFBJdJIrXNq88XPw
kjQwk32ncze4p18b4si3aZzfFFFwjhw+OvztW7exgAEKFV3hfKxbtz95afDd5+ICqMV7jp2auPcA
cQJ3JmQPOvBiVo0ax5Di43lnwoHGsEnts9e+6/V3DTzeow5QVEu9cBV0pUpPdVN5to8a+GjOarKr
HYfIv/E4uDXq6IbnOljOofcxg0ORll8WHxv7mgsD6gbNXM/qa+n06kabjAe8+RGsRu+5GoOPWPHO
ScT7CyAsU62HPkJ1q2vBQ9XmVDYnP92YGeTSKuffLHdBjNht8svxIAAEIl6uhEtoo2gjQgr1zKM6
wK3CjXimh0nLlrvjLvV++i3JftljqaMOzqc9yYSvAPXG1QxdlRu/5JCG4GMzyzoDl34dPWB+xLK7
KyyzH63hJkT0giSTb4L6UWPYzmd0XPUaEGizvjUHPiJOD+0wy3ivgryGrjwEn7SicTdtQQYSsFTg
lE39aYhtkkoPWUCPHKtutKaX4MAn2FdlduvDkSaF6NnhhhJ2TXITaPNxTr4lVbADBI91n9caldMr
5atXs9Y2dANQrT6jrt5piXYBLVKuXYcvTd2XpDUS1JgU2aEyR6LZMx9wkpNs05Dttht/MzSS+/ht
dMFV+J/yOpxuOt5Cx3Se9dpQ1i7oSrbQy0cyTkNzhGFr83tqQOUllQUVrzWkW89pPjkJj2s7pB3w
W7sPm+nW5dczsR246+UlLwV5pXG1XZWB9SyT7JvCD9k6bitCFvlhEZmda2Soqd5Y2zKo1JWuGqtS
BSOKwP2xw+cJH7GiagU0Z62XtC6HesLcqYvvbFfCVYuc8xjzY1nU9Ve98F51FARrpUkB5FXjxq/o
YgKP3xemcgJZMu6JVLiIzmgdGvrWqPiHvPBDg+lmmziFYFQYCMqBsZGC12yqBvoRQsUder+ci0Fy
Z/BCrKzMvQvg0kfQNL3IeMJgR5QAiTXubFJWAdmuxsmrUWT+OlTyYoeH/TwovIO9adGmDmywt3nu
rELktmpn3RSuBn4Ctv+dmtV4uInHXalZ12w8eLbMcR/qEBIawLDeDz6Ie7rN217L1U2PwG49mN6F
nt7ONO6VjLdC8fNbvfS/J9jZAg1zUFjGAAzTJ2Pg3UqsT0M7ZBDHk3lXlLW3R0L5raSVDzHTeu65
+K5tA/iMmbqgbXS4tSYfF/FbAmLrYaqTeBN47SPAkCf6CD9gFrzUNlA1F0gKfJTg4iQ/5Kd89G7a
BEN/XPfQThk5El6ZNRM+JKe4J3Jrh52Gn9vcrEnTwxEvL1iAziLGkDxRyFH+um9gmPueAUHQir4Z
PTmtU/sVLtdrCDAynrvPRcXHQNPSH1BfgMsZyCoDPdtnpm5twVIf/Ab3hUtY2SpVw1MVexUIJoBd
o0WeRLmb/O6gBIhJkVCe54HMT1GlijEHqNSq1lXob7vIogmNkIN60k8VKqI7w1oP0+lhNjJUGnn1
OeqQUJUBFyNFgw9tjJq6cmyhAu3JqYY3ciazj/8rh3HnxNlXMNMfUVwetTlfRSPXSRpLpar+xGQW
r11//IKeFwetmQZrO/hqmmaPjv7WGj6HbZFu6tpqVr5WCbh2i6zU5sfGS+yDRzo9jfI232ngjJAf
qJt6ABtH5QyejNZC5eDHZ3CU5wbVDHQN4kX8Tn/AA7yuUA/sgFxQrBuJMQA4CCrDUNM19NuKylMV
wGz0e/6JodP4TQ5BYE+ms0q1s0HrIUtFdrSTGuTecjnky2MIkj6qN5ZEuvuoaPs+EqFwgfI8T+0n
PNvJcYRUuiZRjjxn80GFjx9parjzOq6UoXFnteCBk5hhAwlcT6TmNevQuzMaDYdEkap4BtT8ttG2
QaGQJMTQJSr1OzziysrRtfM0q5/kJ8czCCV1wY64CmGfuWJvnVERxeDUA/1uJ/CS0azChr0fev9j
FGc3qWlVq+CMrz3hg0SgszU67WYMwURSZSYenOCrUCXFDqT9toAwXEf5T3fQqmNkETVVqf7XtrMs
dEUhfDYf0PoKdeuHrGColCgMs+xkZ9HjdYo2XtllH4sbt0decjyZtt2e0MX+mlQivK4eenBdU43k
lXoVIOujoTUIyoneYAT+Oaxwsycww5oGHBGDY/hGNbfSQ5F+TNVxEyqNONujFTpfA8dCZVGWhKiQ
nKgdA2yLx+uyCmJrk/ewaXT0NsewSO+JUMDHYqhPrnA7l5PRXC3JdMNasom3UachqhKFY1kullS1
pYSMErg7+iRtNzTXzG+y5C65cPREi7U9YUfvIj08JZl7b9qk2shCsucCUatjzQZ32Jw8vQYV3e5s
d9BvZifixtY8a1mI1zKyrVWYIAgzzQqde5x03j7TUXmaLb3JXAAmcl5H7rXTF6umwFDJDfj1zTWA
HIWRd9Ae51YLyKeDJkCATAwZkG+SPx8iIjbdrk5OYX4GzKRucz1Ah0u02S108Vug9d26Tn0EuBma
P1gsiOCIWTNCw8abSbnbMw2QXOYI+65d1XlOPtlPe8z9J9wyDMC8/ntR1P1t6Kj97fyQhva5rMgL
poduHXmUFzv8UsIZOxo+ur6gTw8peJJtVfOBcRt1pGbsK9paziaOzhDHBj0sNlAyR//YoU7U5vjp
2lYQgBU5RzCclTvBycEzcIqLqNuNuvOZnEEUmXxY0eHaoOntZlfomnEcZAlANYR54PeyPhLxYOfh
j0wAaXDFg2+6zppEy0wouAWJ2kF2CMBLU3w7w93knVCkRRuGOXQbRxf5e6bfVkWvnOqYUnJgQW8S
S/oQcTvlBVBbRrcvN72bKic5acTm6+JQfoB96u9sgn233KgAVcraAYlvq20pNME4cuz+BHyGe0OH
QUCSR8Ot7YfOytAt4VgJzjJAc8m1lHO+iQ0Jx6qxqkTWpdylq/xj3gCXsAkTkWsMEYZp5+RmOjVs
565R7zTDuvOHuIe+pZzKUa0/J7Wfb1xLtc+Dj8Os97r+NFSDfTcpCoGXjMJnc3iKQCOfsXGc8gHA
VWUM6alyOu1ZaXKPVBs72MtF4mjORhaWpNIzNisHVX8GMardNvOIrLFPsSkARNiBTQ02bWQMsIrQ
xo5O8pBYerKuk/Fz1jnZh7LzrC0lOwEkRHOhImw2Ol7t0LGf39QXLtfwrP/JsRoVqCaa//2bJu7G
32Rqibt10wbFa9t8WAjqoprwVl2Teoo+m0Xd3ZAwm+91wZ8KX+nAARbN3eeuZlSDRnoT9fTkzIir
1//P45uaq+pgSRwom39+fPKs9Mlr6XY2zvhizdW5dhhMciNoRMkPBvt6A2Wvs+GGafP+Xz82pZd/
/Ncdgs10EwS85757aAb/Cv34vLtJJ+4TxQ1j03nPYzppq8Cc1rOp3qhhE6zlo/639vXval+2gMD8
c63aukiL+uuPPynVqFZxzG+hGjUsky+tZxk2g2SXeLi3QjVb5fNDcCBCNqFh+6PwpRFCx6ebI1Vk
bNyU/O23UM3+u+eh98bSaqFyg6nznxS+eBp//jypLo4lh1QLxyWVBTa1+Ly9EaqpfPFVX5mVU1oT
SMltQHUcGnqj1u+567pSNtIn0TAd5Lzc6x+2jT7K93qaQCOLsyznk4tyQrRmddTdABr94F1aLpfz
FpP2A7kC7e6NAKUBxrNmoE8N7Ld+Rco3rqKSq2zjql1ZNB+LXGRZ917PsmhA5BzmbBxm3fC5Z3j7
l1oVudtg0t94s3k5/3K+6zNrFAcXjYe8fdkn15qPKnW+rZK26GFhkDY+wrx8hq2GzjFhlJ0I4ppc
KyeO3fxpOSFJ4Ci3EB+G4MEKDvJouSrt6fNoz3J+2VEuysmy53V38bBvHuCvNr9bF+SFu2sSm5wv
dAvA1A7LmeSc4Tl3jloB+RT915FUqXktZ+WEITrsj98TffTZbEKOu65kDIio2muctXzJlnfxrzRA
uRQVkQT1/9g7r+XGtW69PhH+Qg4uly8AMIuUqKy+QUkdkHPG03tgae+tPu3tU34A30BIpEgAXGHO
b45vWcu78WQzK3PxGn1FYqwPHTZbkYsrFc4w0UqCFg9hmVeR1yhkicSJYp9Y+3ydeKRVgMJbpVMu
4jmdxT5xOFeUU61F6U5sgc+0GVl2QBbF//w6Tx31O7O3xq048PXwi83PN10/oIbrmCJdxEgW5YPJ
T+ofcUQ8KsOhz97F+HIOKRYGGIX+QYxdxXhTbOqWDU9eoigGNXV7tMosaij1ZbWbO5y46vAA7b7w
qaRj4gsi+pP43LdTD6IRkq4S9PHesmdsTTkoYNFiTU4DLFgbeScY2MGaTf4EYX9ta/SvG5zF39QJ
LJRYCNKIWBOIEKDrfx2gCOhlmSt78ym1CSH8O4W+/8RI42LPT8qOo2HnNNZeiH2ECug3QdDnqhZT
hjbz85ix3WVuBrQpWvM/uVi1Vy3qSBj0YOR31MYZ29qQz+Lr/CZoAMIBhDDLCd2VyBW8QrXU/Fay
0H4niblPdDJ+m6+Pb8Hr9NVa/ktAUK1KWaGB+MrlC+K32IQAeYYTajPrWrPxVAaT1hbKDyH6yHMy
Wf8iTxL/Te7JwE46eOd1GA3sgbH0QnkyzrdUyoxW/BfzO4xX/LeBU4VfMcLCBku1jlQ3WJThVxJa
lxbksfg0uiK0ZAlPaKlSwyo+lLgnpAe8PoCYLXaJG/Z1r4ItQtXiL4FMmjGiAzW5/U0vI+Q0QljT
yiqIvYAKo/WRA4P57EyEEkd9wcYe/PeyZhnFMbGmK+pG1bNszx1vEIqSzxNrzrTyraQVm1Yzi9wo
Wv/D/tLdaEKB1DDIPgodTsGEQ7HT6hNtLwnRriB3C5q3WLNbcs9OE958sXrSLkTF9oXyCZEfuFQp
kGNEviQkTfM/4qavTXuBFAqL85fY1ffhmw0LfhOVPY+EmGbamE5utXA5C4mX2BVhVrXDAm8/pfZL
pWe09/98WbtYs99f2xNzG1edpAr7qb+/4efXFBRJIcmqOkU9yPnNF7NcfEuxKdYqvaqPOpCcyW6C
XYx5qyfrTEy+KEWWkDr/hikioEVIlemuYJb3k0V7ribYX349r+LpKEkPEG/DBkwTKrovsZzTS7s8
0hTSL38z93U9v9QRvzyVRDAoSbr4r0WI5JhaUfi24q6Udj0SwxjuklXaLXRPxAKLo9hM5BJ1h9g2
FBK55TJg2iq0bELWJhaynVc8NvWwxe2JZNKgOeh2usq31mfenIhQ5BaSkyQfRg/O93QU+/Al/7aG
RLZqjx28WJhZirVFKSv4QWESrS1GR+CG3nFaoaZizYLEwHw/baZDYz0oI34wVmGbHghkYhZ5PvE4
EIWH/s5imBj+OytEPpQV+u90RXKKB/xzG5E2TAUn4ucdKr4p5OXi9jfrjRSLZbYZZNXYg7mq4NUv
FpyCT+HTirP6FEKR0XK6MqbHIxEvHm6x9rXZwajdlKQsNjZmRdZMHEYswlB5MQa8f5ZV0C+vTadY
WDHt6dc+sVmS+qQweD0izhGHvzbFPi0Jox3p05PY0umwgRWvb/25Kvb+9j6fq6jEPLOj3TPnQdo2
bU3K72+ej9pO8E3ba6mag0+gAV8vBbPQYdXUloaDeg7LWFKbPGfZOpQEF8zASCkaHpt15+eqOE6j
ckvhf4KDH8WJxcpBEnqLRiCYxKrYKRbVelisSYya0c+teo2v14jN4aqtcouvV36KOoS7gUAJpuoy
ANUwK4YmK1owFgLNf94pCpLaVWOjIAq//vDE4fJTJL2eBKaFznhdo/jvr81UQKG+tv/1cL7+gD7P
FO+RiV+MOFVsi5d/bX4e/uO/JV+vMfBV3XV99dsH+u1Tfp74+R7WSpsJA1slEECnX+I4Tzc9MjAQ
24Gq49QadHDH1n1i0f+zJjYXmy5TnCzWvl4rNvuljo6Z4YoNPbToWMWqbJhIDMXJkr52t2L1c+/X
+3z9K3pE2QuRLXviqPh/X/9erH2d/Ns7fr3XHx/xj5d8nTfFtBR2vIenUB0FrVgssIv7901tlQAC
GTbIk3KKuoob63W08bXQjbzZBMb8Q+zCVwvVnLMOzb5O+WNTHPi/7ivLiFB4n8quOE8T44U/3uvz
v/zr8R5LT682EVx+fuJ/vqj47GJfK9SaYvXrHHEYVgo6zs+d61f9OsdYRaEDPOtVJIo5J3ourqBY
iIs3ClWptQpMpdR8IDuL+VvWD34pVKv5MJyjEJsqUdkEewhypxjyie2vxefOpiDKD5pdpWNax4Vf
x7X1lZ9vKd5EbIvDnzvFtjxnE+leIB+r/BZEwbhGziQmso1z7DLiTrJkkLFvACRTzgxCR+h561Xa
q68i32Ftt3Wh/KVk27dWMfCwyoJ7pUHKsQ6gBYC1F2NJQVhVo4hH3ga8hxBELjfBqkF2Vg2yWIvq
3Phc0+PB2jHV33+hoT9R0ckqbCac1mAVuqqdpZOirnI9IYmeVnU06CTS2hQI4Y6yLsROU2olb1Bb
3cW86F5dXWoyOZxkL47so7wKsIdVij2ti36VZ8fotJtVup2sUxexlqPmxiJO2TVyIR+7dTGuUu+2
0dYEi/GhryLxYZ0HfS3EPnOVkFNUSAH7KiuXqKbdkP6RjuoqOkeLbACJSV6XBjRLLrpje+2JxQI7
2uFQImEXI0kB5jZWpLa4MGJNLMSBTEjiV3G8wHt/LlbpfIuGPhBto5C2JUKbL2C9n6tir4waH4CH
sxWYXwd+PXONmO8bNvP+z5OVtbUWLxNHxBpk4ErjZpQNir+vRf5fN8UBsS+uFfAHzmT4xVqiIBDD
RJEL7i+upWLf1wGxNq2XypkgO6Sr+l3cX7H2tcAW9a97LvaJTbwOGY98bX+uLf01WuZ+SzLj76Pi
gHhgxOtWRny3lm6IYrIv5PDXpiS6yMhaO8p27X1roYv8OjVaC0cCeXYItP9zUkaFSRyTkRiYqgIK
C9r9BMD+aK9uOQ5mCZlbKogUUjOmjLoi6zBaVolfQdXfiEVfj2Qxexs32qmlU1CYjohFjzclgwjd
9geZqjPR8nxWDX61YbmCpqkCHQOIxJ6PGc61o1aOR4GJV1ZW/Ndmv+gRxhv/HBZr4hxxttisAhyG
/n+w9v+tshjtzX8XrV0ri/fvedVGcfPzd62iSpiVV/4tVpT/YyqKraxlxSrx0r+Fiup/DMM2NUxv
ifBaik2o9O94rfEfAlQgyMnYKrpuaER5/xYqqv+h/hfxo0aw1hCh3P/1P79P/yP8Wf6V6Wj/2P49
82EQ+P0j/G/xTqat27IM+dz8I1yrYykR1vgc7zGrxGrUPJO52cCGkp7qm2xvmd6ibmuL8mCMN/z+
sXvXv4eP3bNeutCdZmcXAMcEBCu9dBj5BDsFKjG4LPSNdCry3kn8XPILgitPaYfv6KEK7rNd7qvb
4h3EmYbCCVJa4EdPyo/6hDnewfGN5LMw/r9859+/479kd/iOBLidNcDNnz+yO02gznRL9oJ7tvVM
Zd093BX4FtpdMurf+6b/JUk4EcABeTNi5f63B+KvC/77P8cN/V+u8Fq6bRm6bFFI/sd/R1SDgUKo
LXv7yRlP8q/yvrlFFyZ/Q3/wC4tBMnP9L+tBvy8DXz9FCAgepK19dh5sy1tucXrWrwpefzfEuN/z
y3IgTdb77SVu3PHaV167oZ94t9c0oWs8WMluSXzCBd/L5+hGu5N3lf0zNExzIznLc/ozHTfmnf7W
+piVMKZYeM0ZJxfEIPAQ3P5b/ZQ/DatxH5EvDLA2FjN2ErOVpzTuUmO867Y3iD638g80ZdoeopZd
+wXmEoTd/OahvuAfhIv5zj5qfv6tfEJWEn1PHvk62+ml+EVt6j01wPE52KMpSlV3eA/t/XjT3yYb
mcKyn/M+93t/mTcxkonK/aWe6tbrnBCuzoE4cfuBm2lPrtbPP+DoTbovHZpvg+3n6qZ5ssncUrND
aAgl4GNZus5T0O6y5DrfLSiLzqHpNfZjeU1/hjqWc650Lh+N3XKPxqR4ycdH4KJl4nM5wpv5tXg3
t2PqBbFr/EpqDy97LH9hlYeYGHthuB/s7ThyQXzm55qF9IVk++sA9E47LwpdtbIp5Ksub+feta7N
t/FkfpR3wW1XXtQHKK3Ycw3lHrhG1HnOfbyTLkj3L+ERCl94Z54GkqS+mXmt5lXv2bG2XYRd0bX0
tV/JJiTesEUxJ9MXfHQIwYZtlAI19Q0veAWiX5V38SNmp/ZJn32Lvhs74w3q4tOy07do51vPQQpR
uMab8iM4V8gEzstrS5jBz2/xW/oWndWzFnJpMeyVCm9REBuiJXKTnXUzKVTq7eaT/eIksDH9mbL0
n801A0dzUanRu5Xf1GFj3IcHa83UksD0UKmNkNseB65EAmTHs6wb6nKJF733B7xBb9V7nCvtp/DD
vPTtCQJH/BI82dcldnm04el1fm+42sG85LcjXp+bXLuxri3FBtkGctYHlFfotvt6n706Pu0JJiq9
l5xhiDwvNeK0nVV5WL97Ob8ON/s5XHSu5klNHgHm1bflwbxtM8YU1D0TgnQtKKav6nrTdOhlg6u6
Y+Bnm+7d3Mc+KDVl4zDl2zCALbfO1TiGvRudWyJghFLHw1p56JrfGQ+vX9DcFhuUpvh3L1xIF75P
cp73QbVHh9R4zSXPPahI5zTxFJ02UAMvC3xy2ASyh3/uEBLzcZUf2VO0wTSQJL2b7VSX2O4dU2Jz
N4PDPCRP3bfZ38/76IkSD2h4oEfCW8Q/Yecaj8F7+0tqj1gmYPU2HOYXnG42MIOca4+F1uRKu7k5
yLE77abQa5HE3Wr9k3Mdzt1bdERYY73N9/KL7MOwxXv1XrlF7ffft49/pAt121bQMAA+VBSFbs4g
Z/l7uhDfWtsYAcPtW/RAhbPs1Nx6sRlo/ff/5v9ohNd/YzBYc7Cet1Xzjyx300hzL6NA2xvK+Lj+
C2eesNCcfi4tMXCsxTx5qeni/8nc/kvTr5J0/bPtx4NElW1DN8mfABChG//922khAKzJadu9IuUv
2hwHG2Mqkn01hWjwTU36BgDNzZD6BNVzEjq6r9jvpTYWfmC23oCw/6BX82OJrdceay1+alm5bHvM
s9BNyDdpP91OIRF4gLTtlgmN4cVyrG/sSbW3japU2wUelZviCdtNNBkZeimn1E+yliW3xaJRj0Dw
0dcS65ia26Bu22e16g2CufAVGbE6XlaUEEPs5b7LCU3zlFtSOO9VTL9nu3zqDKt/CI1WPTtZgVKx
GsC6M3tt9LA6OB3ADKugcCukIwvk6s0ZAEQYt9k6pc6M7304enXRZ9vGlGr41au74LascXbNU2Wn
ycsB1eSyNVMQagAqd5IZ9N7YNCR8ECOPI6J3pRjuYqoafG57R3Ngwxprt3WjSMdSRnJvR86LWjWS
3zgLHpZN/KsHwXVRx6Z141J+SM1AB3xK3KFYUPqVqlrhdyaR2pr3Rt1czQzYmzxTfxrXEGcNvDGl
0v6lPkZKQJtaRJPPI0e4KltdBklPuKq06Du9zu0t3k9bSU0jV0tk69y11jnR8T6n1pmOz9Jv50ZD
uighM3Mm/eJ0ADRXjVtvZfthUEGMdQYoQMSC04htWyl9d8gmUsi8PBrqe8jnhc6V/2gAe+2NyqQ/
W0DhDR0eaEaOtB48lRqbz0hBQXPiUj0G2KrjGtEQKGCM1oATXUzzwVjCB7lqEKMpF9mO9tJs3CnT
j3oy7pdK0sAvzy+TWT1XU/Ye3fZylG/aqb2fouIhCcJHNW5/JFiiuAsP8KL3qWe0L+u6Pm6UMbY3
SywlWyPXfFIm+LDLEl8x1YGsgQF1AEovpgbPEIMYdWU3Mp/3iG1cQF49UcB9lijg8nSHO23jt0jt
9U7KdGnflFReDIgrtVSmCqUfn4sq92QbIt9UhcjvJvB+mQ+f9nGq1B+YgGEfVjQ0fClQyHQnpf3s
mmHf0FGYdzLxeJJd+JVdBu7AjE9qxtXJFvyVKzjU4bYfH0iLeB3EXFslWdajNZ6jXSH3/nrPkDts
p+wnVQxbC0SsFhn+WFhIiGCh2vWeDC7W0zkQgMFavKKsPYDkvp33wIwDPMIAVzaHHrdLzN9x6f5m
YEFlEbJJGXgVxs8kel+mh2UwfG0anux2vGE+frAtLOOh/6KJpn6bAg6GaMMUowKzGvOkhaG+i3MM
UiMDaXYYWOqGCDSdRtNrNwFehT2FMJdF85NyHg9GpwfUMq9Y4UKpD6pZUMGZI0ZKAwA7hjL1p6Ju
7qUyDHZ6ieJwSpOG0Hn0lxyzouUj1mC3vj2o4X4ehqPSE9xJg0nUPJAwwGNgLuOttZpwioU5q+ox
ixvGbKrTRbu6s++CjnqMQjJaAIVtQymzVm3GCHripIP+tMz3JA0YtIpdsf1SDGt0I86zk9hj4BP+
uTao3/lFJKdldWZDR4w7RK0PmxB7YjfqMprPCarvMerVn3WoSpSeD/HmLvay2ZVvl/sWvKflMQSA
aue35/KKnDDeDVit8PC+qU/LXn1Lqk3rN+fsPJ2Vd/SL7alNPdPxnbtFcmm707f5gd9+fTNF0Eib
nbIZGCHcgMV/c8trZLvyGzVC+m303t5ggnzuZTe4lB/Ykd5hwQxdRn3lHpmv9ql9iPa6D0GRQF9t
31rVDnE7LT0+POSX0JHKnT/qftN61kW+I7uiMDxN/cY8rqx80kKYiVgH5QryM3Rl3W3elBbVI8a2
iAQIE/qWZyau8WHf2T/sQ/0zHt6ixUczr3foKXjh8KvWNsbzeAPHvUBg78DzZdSDg4CfXZyd9Vw+
MpAP72x3erZ21k6+jXdW41l0YgUDDe1X9m1JdviAfyzfkGRbuxqUvspIG24/w2YgQD5q371SM1XZ
Did1OpbhEXbmJDuenVyItDTGzlROY4oNPdGw/WRvNUZX4wa5raIfDEC3/Nq6kxN48hnpPm2pQe09
hJAaP/QNSdHKXsfn0mY07wzFAzeYXmvaplO+GWEebEHkWQADKW0rPLDvKAJarmG1CV+yblf5CMvt
i80nRwR4qBK3eVWrnaYA98Tl1SPUlGH/iQ3gLSaz8YEFxCO3bClrwFFgi68A3qSvXOOU39e8w5i1
0QgFebZ5M/VbdcSYwcUcfQY817lQmq8lV4vR5U9i4lpzaj5Kylc+eJt22sgwPGjGbx3ziGqfWYhZ
3I/DYXLepAtNmHMxjKP5JlWbYc9jkUsHLjFZoTx8sC76DzyL5XTDlKwjPzJEuDFS6gRx/NG6FA01
YBhHn8wfxka6Ls/BLfOn9q3Bjre47x6nxud/h98Y+r4WN9Vh+MGcrGg9/ae2jS/mOX/HnoFSmO5l
fIonSsc858LPJt105R6GNPLY8qnaNg8RU63ORQIOpvgjZ7KWABr0+pqbxnTTq59qIts+XNkng6Hq
4qvKySRdW20Cv3kZLDeEXM7nP/J55f6sggRn2M2lppyFpKn72KQeLlVWvauf4FvN4YGvyVsPw12p
vKKqB+ds2zcgr2PI0hh9ci4TyUvaeMaNUm+sU3C0mYHazGu4U1veo059blBBdcVznz6Hyy43PTPd
Zf1J+tCxd7wPlT3IA4OyFAZiF+d2zjfy4ubTeToMNynewWjdN0w4A8mtdwC10i1i6GN6BhzIyAb3
GsdLXmXnJrsJij1zWyrXCFLKxaH8aGqXavnSjRibUD33ynOFD9oEhRYxN8HavUqb0X9QdL8nddHe
RHvEOZbtp6/ZrjM9BgNMwKCnPFPPkN52uyD3pNGnXqwdXCnyVNWVbKxyeES80NyMNzUT8sJfzg5P
DVNU4gKb7NsqPIcKQgnilRk5ScH0EZcFyXUebdJML5g6aNMOw+ZD6ymvUIt21FvvCOa85TIer65x
yM7xVnsqiCtsrJtTqWyWhzHfTHdUT9V32ZX5zFu3TQ4xoORzSjMW+pUP8sr6EcVuuM8v2DK8Dq/U
nHzjO1yZ6QLzjo7DbgDADj34Jst9wCZE5f3pFlbS3AAK2VLFJF+Ce/hSHdIqKg+9kRJBt7tvbzG0
PhkPSCe6V/vqlO636NCeYH1vGCZcgwkWLpNtbxoeknlr7xYa/YOzdT7UTf5MF9rdFZGr3Ezb8hJe
mu+UpcwWs6uUuqxb7OPRHupP1UfvG2daWP1Ru8RP6Snc6yrxcWrpN8GM17U7y/ssBb17qOQ786qf
rYfymcpBBphx4RehH/DUGfvmB1MDKq1OzUF5xZ9+uWVKd6GHIRTCHDH+6CClq8jPUZG4uMRbq9UL
lX1+FRy57rmvv9Yn/I8qfdO8KhpmcDwG9sXoEK5tLeD8wT6S9hMR9coNoi3fpUyv8nRT6gc1wY/A
HYgo9NviTFgFRnNS3jCrVH609QejCqf2y+5Gv+IyBXLcVbb2Vd05DwrVlwTMTWxhPDVFLe2BjOvd
5hCpPl4m0028j4uN7VwQOUd0SJfa9LBZtn8NOBcceOzCl+V7fhHNnL4Jj/k3oivU0Snf8nDPsMjZ
zHf5DlbANYwpK/mIJC+xr1Qqx9+oM0aSvjSIe8A8nGxA+5l5pvHv52OYnoLxsVd40qVf7lDvbGtT
Jne0P848MwV7TI/Dw7yJvisvkuMzIxjP2RsRCO1VuSUAMmiucpsdlm19VTqXcrv8Gn6jX6Ix0LR3
Z9j25+G2vI8pe/nebUO8T15kmRoen0JmZ2XmuQldGe1jyFQwdFFSZE9T9RRClzepcNs59C3YRihb
hdbuLfm2Egxuqaiar9NrEDxIMdEwrztoPLGJ6htYEG+W3g2+hRRd4U+rbKqP+gnjl+BGf67i++TO
rk6OsTf2yds68JS28fu0GrK5Q+w3APePeDVr+4WO4kXZV1t913tz7uJPUu/lXXdgetqfYwrxml2t
bvuftuF3AK4NP6ypXnb7N8xWlkvwUOytTfDW/+wqt2IU8AhAe6XtND4/lPAib/Ini+K0u/Kqe+F9
dZMvXvqO+1P9S9v23yriG7/mY/6uatc89tDdUEU1nqk8GHmk3eyBPi++Usl+N8g7A6eZI5YF33Qq
P55o1bWcZpIE/LG+gN97INFNL6Lt7WeTMGXuOrcElN61rfyTDcXYjeFhIs5MiHXaUd+U1JtM8YJH
lejlybjHXsyItlF2zX9qGCQNm/ynYSHRuS7OKVW2IC2KrWZdQrca7gbzENAtzvI3nXBLpn8Mi8zk
BOOC8HUxc2AUdFA6GUVsqYlgMbGFzuTWay051tHw+dw6bpiob6yKuhrQh1AZVVc/k/vKXovCC86N
9qttvjeR39zxnZA+W4MXHMKfjGGK24ZBwlWjxjAkVemRku7WIisn9aq3hJJLhs0/A24jzpMp0w+3
fxqRz1D99TjcDD+s7+M3vHtXA++P+iezRgebqMYLfrXmdqKjGZkzH4klGy8hxcFrL+QpO+u4nGc/
v6FGkdGlP5rueEkZZjTVptB3pbRVBr86dYNbX+LNIpNL3uo/5ANDxBhfKS886ed6T8CP5gWf6Uv2
VhySXTR57UdPjQhhzcf6VLYeAAN6ilt7V19s+yTvpp/DT/vCUymFXv64nKNz8Z2SztvunFNY/+Ec
4ufmBjcT4uf18zRv5+KXstxBFS9wFwDtnRyK0o0BVX+3bBwnt5PDVMYNsfvAJs6fYowmBzS/OFjM
8mlRda7zVBvhcWEWGxmWfBrDTDlN4oAid+ch76Sd3M7NpsvobcnxKyexEOeJNfEyawxpyNO0XaV9
ygnZtlJ/nl1aCzzQGVp9tx/zJLq2yMRCY9J8zZbdOKKd6epW9225UTeWyvWqtHDa5ZWp+AluJsgC
EBckt2E08cPOW2qV8XnwDSpnYic6oZnlszkdkVs9l7eDRA+yWLKDT1Ot+11aASXEkJz4kUrjYZZb
MGSMqCRU8sEsb1rLpgi7kQlGOQZxziAKN13SvSmpGW3qvh0fKGNz47ygME0lwg6yNvA6Els+XuoT
M+HmoW012y8D+12NoOhHKBHDWfOtrAn9sMlUH+1osxmzhqC5GuRbLZ6i5zjeGrWue1JiKds47Bpv
0IIGwS2SlLqgKyzrsruvGR3ZFPY7TkLt5UR9aDbpTNfa8aRTF0nyZiGQYo+nKMmu0qoFH2QlOEet
9mbqKKgW2oekT6NDMRPJ1KXkviLHalfWyaJzCqL6hF27ryy4QtU1I+SxDK5ZDMhQS1FAq1TAl8jy
TGq7mW4bW+xsxlXPp1rlIQ1PzK/vukrOfKwSCYmrOYBvLItcSPobYov6gcKEpyin7DShgi0a7GNr
UYRXTa9mWqiHYcT5PO/MuyB5z/oGLauj/ESDxLRssHE4nJNkJwcx/a+0S3o9e9MxVyOOAuVjsSvJ
zZeu2UjBdL+E17wojNe8f22lUvYmuXsremgcyujHSfBYG78U/ApczNOfh4iat7FOJ2Jqzq+6sE5K
O4HMkYAYyAjggnxWAERAclTxzJjy5UWC1bDvJi12azn6tVDnp1AwTFFu5kfjgNsWsby6X57wqsGZ
MJFar5YoQg7NkQxDOL7M6z9TVWaniEpVhzozjGag00GJMCFuU54keXGiyvidq3u5Ijwda85uSfUS
gB4I8gZXneVlrKWXoYguJn0ohmZEG4fyhRLi8fO1eWL8ooYpVcBNVCPzd+JpsTUx5c/s28yUKYCc
5Uf8UF6LKd339QYCkASLQ67pdXC5fKZVjtzeDvkE1nclaF9KYzxGORPiqmCIqpXdE+48GZ2Pxlh7
dD6ayccq5kM3GRrHQ3+ySgbMUNRdC3mLo785GdYYPRFHXIrdFuNMLx3nm3Lot2HFlEGNSKEkdWxt
4izbQSUKD/eRQVIJfRxzxqjelUrMZKaFNVBbMFWsZykZmTZZeFBZ8ltajR/JanJpFwGQLOJBeXcw
YlQyao92IxlgwiVPtbliKzWalExmtoyrfOlH8bIBWzJv6lnt9njqYOpexOZxUOgArPCxn4AiW9pu
YF6adIPsKZJ8RRmxbVun86R4BQq/GyAMiT5Ba6CcHs4FBchaW9Evqo7jaQNxCynUYPPXRPRiMog0
kRttrqmYDXpf1si3hX11azvFNR6bJ6XG1GGwUMTOreJGSnfvjG3L8zY+oXinmEY1mclYGHepLWmL
oPOSEYM9VbZCHK0IwZoSdlXlVePS8nSqxb7RGdJCVETZlfYvCVXYHqgRAuhZkd849bNmM0VTiuTN
6hzSV0kwX/Qi9xLMU4YxuVnM1kdymG7tQt6VJXPpaYhUfL0k7OjSWb2tyANKcjlsTSc23czSvNRZ
MBVJp4fExnqNmu13sMMWlin50wRtMR64V/DEG3fG1ANvmPpSEWbouuAn5be+NvTgfqCdtIh/XDNL
kk01k1iTdZDdaFJaFfdHBrJV9yZD7FeqC3mNfWXVPABd+9OZSNznrS+3NQP84lzOoJlx9Dt795g5
HPK6fqAG8DJVzW4YMTiJO3k85E3zo8qOziy/hyHAcKLyOLqsVnBwKQg2WdlbKlGrQ/a3MaJzVmJc
RS6BAQ9TnPnt3Zyd2TNqBvYwLLwCAz1Xk9Sbricq0kjrXNUe77EGY+CRxFe5CT0jM/K9VpP2paAe
4bDzEDb4VGf9TMeaVvu2XQ7AY49BspoKNRLKazm7n4bubagQvNb5wvBEDZksMybKi+FaStL7NPT4
Kmi34VCckE7cjpMTcjd6OJIJU0kgALaETw8yU9PTDTbNXG32QSrvIos5cRHirOekmeWXTv5UTiO7
KsJqzTicsih8krHsoKjXS1sDg7kxy0itjkR/B3XX0poBKoGQ3Q3aRVnU52yYzR1+N727ZEfDKJb3
BZsGJVykQyIr19xmDAqo7mmcMibRZvcwaURwg9G69jynODfRwKvOTtPb1Ld7jIcmcq2hzrRqsAxK
vcBQ1BoYuGqvadIurgj0aZmjULxTHLSsovA4fpD4/s+oVGEPpK/AfSN64ojRIh2ZUmgp2bZRPuiD
fJId6AKqlhNCTjTaqUaPoRYzsbdaStu7ALxCDCgUuR3zjgWvNTlM4m1QDMNtiqx0SGzLN0ec6kLV
8aNlVLYaeR3AekyAY5WpoTm/66kDYoXSdq+s0sMiK/u8BHqUdMjJJQXFY5+mBMdNcOaTP6LYQD8/
Q19SW6+Vuf9msGy1iHkZRbQmvAvpbta7/GBUeuI3dsGUPS+3dWkVO/ALv8Z6IIybtd74OEiyAefN
xHgtYeqA/02rRjGZ3Wiz6MV+truHNl/BIV1zCNBwZVZMDKIxriMmin619Id4ci4pl8iLA+umMgPJ
r0I6G5JWWRY/1DN2mHVrvKhTZXhymr+lgfw0wqjZGRT8d7HzYskhgT7cvQxtDLzYafPDEJqvOm7M
XptIoPG0lCQNgBVFt7bc7nFLTeMrxUEGGCliAvYaszbU7H6RpFNULQ8Nvm6MdHVD3ygVP+NcHx/t
osRA1FZ+9HnfnPWk3RHHr9yIOoDtEHT3OEuVmfVhqlA22sI8hvn8KynDaGubg+0GXKFS1zf9RHwN
+nFIyDkCrNJitTXxq7bq7xaGdtxLHomoDXK/m1rTT7dKjv2dOhQK9U/KUyD34c3QM1HQUUfgQoeB
VhI/pHnSb0nQ9C4FyHunJpWdDkgglm2cBY4/kdGAriC5WLSdVaz14ItVFP9Ns9s7VxhdWDXNy7KL
i+F20LaSrZKXj3oNe9RCP7b5qB/F2h+bU1bOh6hk4lqnHzGZoY2i1WB+7ej3hdhnN7OzieXwm6AA
ikU98AugwVI2+MT020BR3+S+1I6tWXw3SrndOqmjIuyTUNfWgBmMaCDCF4VMShUmsqv3gT8N0gZR
FTHNjJnbKmAdwrA86ESdjBW6kNbZX4t+rq5SrllbpMfmsU2AZ7iqUVpHdSU0iEVRoD/p3hxlso7S
P4sYeYG+GPVBSGOzVR/7v9k7j+22lbRd30qvM8deKACFMDgTZoqkqGxbEyw5CDkDhXD15wG999+2
7N86Pe+BZTAho+oLb8hmFQlZdZhhSv0u612qYqbMb3S/N0DWyuSIg5z1nUf+X0b3O4xu153Bef+D
C1i9tC//+nZBF16/ZN/+7/9ZfUtf+pef4YHff/MPOlBC6AaDJ2xbIk0BRPDfCEGJyqFD3mZ74m/s
4D/OI95frmkbEmCbRS5qzvqHfwMETfcvywJMgY2JNFxz5nq/AQT+CSBoOeAWf0IIenAcQC9aOqIS
SC6+hU4ksQpjMXnVTiUMz4hcXE1CVYwaLrSV0L+KMtlQ30YmyVxcEOaaopYcVflOqH5YZZXTYlpZ
kcyILFiSFtBstSSQ2q7AudOhFot++mKjO8xNZdMGB6J7wGDYoJaJMgCqGe2hyeplmoTHrqHcoAXP
ro21YCupcTe23R0iFyqPqSHnJKrwRfdsd9s4aFnIMdsjsUM7Yrb2wDQtpAEmJxcJ7LH4huAYgKhm
1pfhEJekU2uVNx+tQV4XaNVntPPrLqXKgx2xb3XbYZj9n0e4utgJPo2mHqyT0L92zVpbw09K1jVx
6Bpzt3I5+XRLcknBXcr7Ik4PekAJUOuovCo/nA72iO8bSIESpMWpFtJfjy76LRk8j06fwBG3FQ7K
yY0RBM+2n4p7NyJ0TNyjH2c1RrYjbb/xoSsQdtSY1BdtSKsAnEa1tGL6hEM1KzkF+qeJ/jjzAnmi
Ie/73ijX0GmSez9wPmGlXKcns7bLfd824bq2xLcpBy0WO+W1SA0QW3QmCPeblZGNNK2a6Bk5ctyX
DTondYKGicAIJWqxEe8xwG7LDWB5HWfuDffQa9LTbTFLOSCN095flKZswbXf6Eb7lBnkjNOAjgb4
g0PI1EMl5qvU6JjmPkUGERq3tTJuZdKBVfOIXPouVITOxWJzDhNs/ZK+X+lB8kqQvEopUCndJNYu
shO2gMyG9oOPOTXxC8XAph4PaK5MGy+uvmL8KxeyGp1VYkNdkHF2E7Ih2xwowDjtqS0qE/aicZtT
pR1N5+ir7iR8VDTDIb9XCKgRBWBTDoh+OfQ0A9MEN3IUg/bJ7IrlYkA6Zkepf67L7KasEIyCe0UD
HssvoifyuTF4RptwP5bo52hEvqj5meZtMibPlWQkd4oCH8Js7bh5+pQgGYjsX9YOiDlixUyoWq8y
R9t1OppymCAsS/+MrMJ5MP2174DXSnyOXFE0tGVrLBEoXuDgLTaZMugWVVT5O0IRuBo7M6BJiG3D
su7QAlQtKtoZzzj1zWFX9L21sStn1yG2tvS0nkYW8mKo99KKGMx8i7cNSKCKGarUx30UBw+2QA4t
b+m2oJr/Grt3tPQPDVbx68ITZ9/SrtqA/ldXO0jKuPdkw/3Zrikp6vaWoti9rY3tHZWHjadw3BZ1
+GSWKciX6FUYKx/1+33ayx3CojQKZFshHert4vF+HM1mnQ4IhVkJMi3hyUkxsU4Tf1kMNbYRKRVW
3SuLZZPFCOokDmamVGfjjLom0QzVeVAKTcJQk9Qq2pef6xSrP3ltEidfUVu4RtET6755bNMiwpPC
B+/piw9jPxSbQFd3WYR9nAFBQCGSRpuBYBdngdxcCqfGGNsuypWl9Q2N5+q2guFzNCe6dwZFukXV
jrRtTGApeVRa26wIAAiOjE4qvXMrz9qhhkY4OTYbP0GAyelaxC9D/eypyaNCR+mGjqsfhfdFWNGm
A5CDxd0sb529prEvtu0U5JsxFF+c6ErLIGv2934T79SIQB/9RULuwBM3TiXAhI39tRpvDTM+tLNR
tGmSIZXAsl1f/4IhbAS8Vj5NRn4fBfTScEiEAt759sG2KBvFgxJ7vATXys0CahoUvFOyukNpTNmm
ZwewQq8PUWfUqCVBC2616atKUPkCOm6Ow1MMdpqGCP7lSrpbM2jb3dhFt87QDFtPYAVAQZF5Y8a1
gMAL9mUXrFAHqueB35ixKboY8O6ba7KZrre7qYgOFsTlZeLHs85ulRxlmi5FMIb71FXbIunltnNx
jVUu4yj8+GmWK60pJBNWZmbzajjInJY+GiZQe7RDlDZyGyjjRssl2kcqQpNQo0MfplV2wBRWR/KN
zWmISO7yfrpuEcPd4QJ+MufKMloCcsWpwGWQnlZYeTjI5uYHj7Ic6Z3jHUaF/6vp2Sd6CJLW0hhj
8m7Zq6jFr/WyF/W8K5elanoNHeB6lxdoSA07brTve5mHyXBIujbaguTNJrSs1FjNIO7LYhXZe7d9
kl4xXQW2+VDoprHSunA3IgyEuoRxO8xcIWrw6qKh5TTm1WWJoJ62pUZe3sZShxmnXjMJM78Y6bMb
8UeV8q5vp9uU0t+yNgAM6aN1E+QWNVBvOqWz6BYVoHwv0AaEfTtse206VQNggUtY9d8A9J0A1EOK
+Y8BaNS0dfSl/Vfx+i/khbrsc/TyI1fl++//CUZRAyI+8uCDfJfV/oGu4vwlBLwTok3zezz6P3QV
Qk7PszzCQxMWi+XYoHj/HY26OgxAPrSlYxh89B9EozNb5k0wqktEjIQ0IMXY5nzkPwJqR5EnIhwH
fad5xoIyYxa8yok2TLDReWZFxnhPRBC7RGzim2xCkA73oBaRKPlqUPVrcB+IqK0GWbzr+5u+3OnR
ua0+CgucQHTzw2n+Hf7X/d3eorokkAL3LNwA35BrCngXpesG7O2gX4nQBaORlQAODZQprY/YNRwb
BTYEiIF0dlqm3zmgicrpeqTQXmntZwNIgLLQEcz0dQD+yUr9U4RsTm/a+xFd6bn+hGM7zDFQLmfH
/NaUI0rQNHL9M6upGBIT318GeXkzr260s6U/v8c3khpB3qr4Mn8HUVYgQTFxHmgV6e36GUnFdDdv
qg2IIcyjSxVvfmv+yrzKqhSoaVoLt+w386p64DqN22Ei98Vi7f/sVEVlfd6neQcvO4xQQ0E9xnay
5fydiNUFSN76mMH5Jd+ldu57oNUjoheWK5YbaiZoyLLpZNMECYAt/Tx/J8zsNR14XLRX88dUbYGD
8JP5qwHvxYjjVqjatWeKsXujy5YV3cKq7tbzr63I2+mZ/2w3FSqFrCMq8lUV0p8j8Kv4bUWOEozb
ir3qM+80r86ID51qdpapNvM3kqi/rfg2epqgjths3+qvBk20gAqeaZ1lc7AKyMPNLslZAdu47Bcb
rwSk4r8Pdd4eOr8Lx2POpk+cq938EeLml/+HHcFkE3dLo+rWlwNgPRbIBl+LtvPpmY993vh8DPS1
1lWebObl+RT68zKfNVjkenQZkgd9Li6a+ZOlIxVSh83CSIF5GIG+xW8RwWYeDaT9bJZVcRMbD6gh
rvSI24Hm+1zjhII8v5y/3IgBlJu7G3WwWNpsrpeRfYCEiGE1dPlhft+HYKSUv4qn54htzOttYKtE
SUZh1r+swmDZg0eUd+B/2CubzOOfn7oG7bgYIGkPX4VWAj5m9N05f/Nq16U1B29qk1gRPXHR3uug
BjN+Pu/B/LM+pSr/SeBIAdB7p6pxo9AKWsSqeMlisfDAHlu2AziUImd5JNcCwRauXtSQERYnd4Pm
P3gBapj4Gz8nTQZigA7JaN74WfrUl3a8wiAbpX6Cg8ZhEnZOIM+XEwF2C7TMCY1TB3l1lbudoIm/
7VvkO9DpfkhySDo097QI68wkpvY46v2X3ApWWZhT8w94YDQR3qDBv4Ymzn3Wrc2+vYXCvSztZt3B
AYgS6txZ/F9Zvr9rMe/MoUIQ7/wwuv9Sxdkgyxd9/Wne/Ps3f0+crv4XVRjX1k0JieUHlqfr/MVM
akPlFIZgJpydIv4p4qDKpyPl59oGKTEkEZwq/p42DesvibOFN1MyHduAuvgfTZvW22nTRovPhIWI
LKBt6nO16MdpM+gHnU5x0e1kkrarKqujsxYX8aEpq3NL/A7VLAxBjGvJkfSWJ8ioCvRoAKGVN1Y5
hWjbdNdaS6vMLTEXd2SdH+cMs0oDZp4ub/atUKdGVi4QrbzaevS432HwvDHAlbphuagdUs+CSWkj
aP/zIVRVMJH6DO1W51KR2qK3r2UAGOk6L3IQ3MsJ9GLnOV/pv6bvbFvMYcUP+qDfN+4hgKo7sLV/
YckiMaEEcXy7rSvq5arYVino/HqEmGUIGIl+cC5tJp+kAr9jRt13tcz/bwbrZftcNu9CE7atWQ/y
x+s3iSEpmT/bbeY2NyZo+JXoAWVSxgc1G2hIpeyriIoI8ynCaDQYf7jXfxPJiDf3z/ftc/QWtzey
jjNT+cft03jrklRy8qXEUyiu1V1QM6XDOBIEXDOY1wR24rjRlxrJ22U/jrTlQGwiQ0xChYdwrb1z
Sn6/RyRI88MlPPnmjLRoW/tm2bZbrSBNEvEQrnOiuOM7B/4mguPApcHjgqalZRsmtdifD7wJXLNR
lU/xbxKUK10MrnBAi59Knza+3QZXepCDyKRBQU8CIHCv9TdOXQ/L1KmMY2nSQU8H2z7EkeV+L7j/
rzfFG0rbZdeItnWD4i+3pDWfoR+ENmWlDJMOebdtqq+OH+CUoIVf8ENfoP7zEFnAD20/Lt+5E349
7dIwDKhG+NpYglHr5436IermrgmnklxVkjF76bLUvWL959P+u7MO64ecAXgSgf78+Q+HptPljkWS
cGjB4K4ml8OoC3TZU1NU79xHvzuLP27qzQW2LR1pQ3oxW3fEOqJLERfq4q9lDNQZS3Bq1UQEUTie
/nyA5pui+uXiuXDRpTnz0e23A/IYJgiE9zzQhgPtNNTafOdl+qGNnAwwrmEhwXwO47E7lWX/0DpW
vB4rtXNtuJul5iQr0m5z3ccQoiBP7mha++y3sVG08ugXK6AsQ3KsJFVN1XkQSrXotYaDvtV84+SP
+LvkdfDaYCGzG5Ob2oXHECQQ7wVQg6O7AKB2Kzrt2QKFtXvnyOcT+vNQKk0c07FughJv/HLbuk1g
G0XLg5saLd3DATBjS4szDDgqLVS37Rzf9fTNHOU9NCmQVYQUb/pcOathkAol7/u0odCoa56ACi4g
dxT9yhzjZhVEhGPYpQFzU6CIasrhqSyuZ3WDktpLVc0IL8M8klzGp6H5ApZNo2Pa6zv/IyYAMfWM
7qgZ8Yc/H7IQv85dHDNz1zxYSf69eVRjL7WTSYLyQFQ/W3fdhLh2/G0oIDM1/eMUFwlC5qCskAEb
dvnI6dDk6+g113obbcop1o5B8TVP+F+HXo0c4KouxafQn8Q6MguQ51Js7E5ScG/tTWCmzoPX+TtP
/xxrbviYDWAze4d5Uqs6shhGs1Zl49LyoRrpbXbIvAaROo3PrDi7HdSMii8f2+4oEnqLqEbCVqcv
2+rU+SR4yUM8BYB7QsdYRD3yvp26Dcr+ESefZMC1oMi6aFVY97ouH12Z3texlDvP1uBI5x0ICZfy
LKUmMF1Ip2p0PJ3SXBUG+KvOip5w23FnOniLu4MbPJpxdNM5CmdlMEVzr9Md+y9jaZRwnfNxLYIq
49wBvEmQAL5xUEnLtJ0quwdLp9nSa+056KND0liQOMtHYFYTiWgK0F2lV5YOKjWe2gQ+VQ2kRWl3
onA8UFtfwlp+KZz6RloPdoFhUVbJZ0PYD+D7PjpZGMxCOfuMlh52R6a9aF1WUqvu0Q5cBXKf4jP6
sGC6BbicvG7PaTi+c1f9OnC5kn4hJU/L8mzHeRPSDU0gO0lOgW19uykzKBgq0ZYiGh78gYZVEM5A
J5zh/3wv/3arkllX6nM1x3uzVa/m7vCmhGlXf2pMBCiKFE6tfT1M2mNtJR8Sz/745y3+JvZyaXO6
jvCE59nQqX+eDJrAU7mWdsRelmoB1gI5GuL7Wmubdf0iHQX3AwhLSwZayumdEs6vDy6Kk8YcnnsQ
x037zYMbdPRkelVwuE7xsayNTTwa2t6agEOVuFZSbXa0r1rvZO+cZvGGOM78wIYtmOp0cE2TU/3z
QWdwSinvcp6tzrn2eMLWZpaBpQigrWMP8JKRMyzljMxLw+m6YfBc0JV5sdVTLEk337kEv8767I1L
E5iGs8Bc783eYLE1Cbv0GlqgREH6PGwEZbJGMgZrYheQSdo34rpxdCBAVnGmQART3Y3XWdg/FLaR
byXmJ3/eJ+N3l4Z4mObArBtAe/znM1RVBX5Symm2BiLpmM1r63LWhkKI8qkMxlfVgFNvqsIHsWIE
zHvph8ws7kbH149NKj4lgwgWO6w3rtBao2jWAXp0bBp6XNdVqwcPIjZObaTjzRULtR16Ci1+dqrQ
bw0tSEIojfrvnOZLWPPz1OhKD1tCMkLTI1d7E4sEFjo0fmg2W8eavC1ay0F3LRw/W+fIoaEoggCp
ipGxU6aVLeIU/OrUULhM5fzgZ2RrjW6/GBOhi00jG6Daqi/LdmV7jbee4GA7gNY2usSGKQl8c99Z
7oNuFDTFbBifwKkZwryjNzjtTgJ/41LuA5NpdUBnN+AcFRGC7n++itYsgPDLIXuCCikODAxn8+c/
RHq+qL1sdPtmq2B+tWG4Cx3UT0OEPKdKHFULl0OG1j7sQdx2Oey2InyNIyBTIQG/6iCDE55TLvEH
e0UCSPvCnJntaoRgHhcfs6HqFvGczLZYdLXpZ83tH+swda9SBNTX2PYQ/9hI1ZQ13H2J2Yc0ShP9
1+QKPflgXfoNxj7R+DI1SKCkiQUMwW9MAKfNfV/YX/98Ni5R35/OxpvnrG/T3gqKsdkGKADTpoXK
ZkyiRiUv61clvmprxgWYbFi520LFS89okBt05KOK2/Of90X+bqQnAGeSZhQSztuhzx0V4hCya7Ze
5qhtb7njwTKSD50PWrsS4zGSMKIBRs3CfMiU6Kk4Z0ORnB0P7Qcr3U3s+NEvwEHIErhwk48Hx5v9
3iYNiPIc48R5tQSO8FkarCSqipdWdGrvBbSQ/Mp2V5yMB1b7ULtdvJocP12GCjAXgs35OnOj1zRv
xyXQ+zOUbh+RAftjVsp64Xr4G5mTP2wxRiR+12GeMUS5JsROqbsIEXkdFWr9g2n5L8IpHu0uZm4v
vbXTVh+6FlmBKoyOUUV1sA6+uiJOvxu//q+Z26/pDXUi3CQtYmAbX4Y3lxnUDqYzMcOpayUvaJkW
2GPSoygmYvo/X8XfDJI2KSzwIsthrfp8kX94vJo0sXH4w3upDPLXuKyWmVPuGDpvXNSJFyFA3TxD
i8rKrYc/b/g3IS/HaLie4VnUUDGw+XnLlQ+s2/Elw3Mu153CzL1zB2uftM0Xw8THcHL9lWN07cLO
E3shAz1aZ6BeoTVCME9Ap5eO+9WSXbSdysFejmEdrxEQ8G0ouX/e1d/c6PhiGDaGrQQXJLY/72kb
RJXhx3qzzcNgbqvDRYpflJ7eDBos+yh6bZzivWLWJWh586RT8cN1QxiU5gBq/bxRT2nNEEU8XUJ1
19iWUbrXVo4TrSbbOQYuwHbDbsqN5pk7qgx3hu/ujQbzyB6zJ5iC1s1g1u0qDFu1qX0CzSkaHyKB
p5D2Xgj0a77GhZRMnQ7XxfrFyDbqWgWykTGpd4t2pZcOKPcE1patQ3mVYfz656vx2zuWFMmlWyZ1
Kn0/nxjbi5Mg64YGkMmpb42TZbFVI7evGZwhL3D/Lr1pSFfaezfsrxm5S6OOYBojIA7XtX7ecNyI
oBBW2Wxh03zoR0TXHLJDTJhggw31mXQFCAH5ZzKEGh53CJLGCFWA+SQP94Ns6WKjsDR1Bcw1uZom
wEV/PjHid6OGcEgedR5mV74dNfqxw1ipSXiiNOuFUQXYEZSITVI2J/LGb2FEdKwsd4OYEooPI5Il
0IgtKJ5OTb+RUezVHDmFf94r63fXa9ZTciTZrWu9vZHbQPmGmetY83ZBvNEzQBbAJPZpgwwd4DHn
umkhgsR0fzaB0gNAW+UeZfWQJo2b3YzZNjdkdG8Ow7cOi757CLq3od8010F+8DRzOlRueD0x0hwr
r+pWti/zbUSgeZ0zL3ixOLUugBXYb95pKpkmIB/AEtFHdPVtT31oqlNekiFEAxWefdO2L+kgP05d
Wuw1ZI+ejCr4OlURCmoi3Pbo+ZxSwbRm1lN5BLvTVMQAfz5hvzlf2EzbNoOxQywt3tzfoeZGo8zt
agu4e2lOUbzGrkat+xzKedHJhyjsbm2tfo37d4vYv4m1UKACUqI7Aq3Ht1KPWHBR7q/RRrCH1NnF
emftIs3HncM3k6Vb2GLfwz1TKuuxbKC+aZqApUP6Xf/xGSCXkuBZ527ELzNDiclqW7pWhdrkeK4t
aHJVouvrqM8LmmbiZXBzvBCL/BhbRvPO7fq7ZJKNU80liXGo5b95yo0JBBcWjtW2dcDPd7PSvFt8
jssgOGZBZawjzcuXwYTrhAo2ZViF7zzFvxllPJ2Sn4XhlrCk9+byEynlrRfKCv2IKUPJam/60Ncb
5KjiDB97/d0jJhX6TS5JhA0d08GUyWQc/3lkcyHQdcEk2KbKvM+FcfG6be2bgaLNJmrr+zRX6UoM
lfegSVfnNvS/YpEZHhxMdbbB4Hs3sfaSx3q47rIxWPRRFMJhM4Obzmixs4SUERSdtmwdeBUwoLRH
12+W5VhL3HGb5Kglg4NjbTujL8p7I0w/NKMal5BL4pd28ACBNeltk4LdMM1CMgPqpL35ED3mbYk+
SwnvH0S7+SGx4FrboYSROCCSQE50CsS8Ikv4L+iObWO1FIau31HN0R4snzDS6eVT5CXxnvKXf/Kj
lG59YWk3Ulf17WSgetT15i2Njeqxxf8WyZ1oUPYH13zqJhF/U9T1a9iLdRc9OGQQt0UvtdmzHJ9y
6BooUYS+dxc73rgIgvEQdtHNBDb3qclFBODB9D4CuQMv6cDbaQ3LOude+kQk0+1RuZquB0MHmdoB
6m+9Z5Kg5FSKIT66E5wdZsj8aRjjB70OsDvvAf15oh0/hcRt2dgOL1YhU8YO9KjaaZYH0NN+OY5d
cR9HzhcDksgXPRG3+Mh/arNI2+SGFZ1Gp4toSrdfyxGRo7Dr0wnQcYHyFvhY8j30joFBkIG16VQj
kVKPi1hkmJRECgvA1ESBAgPeIy23D60Wd1sxv7q85YSTC+rZylam7kTXzOzRdVsU7dVImeTylnBL
edW6xjad3Q3j+U+Bs8j3pct7PqDARs2uIyj8xIkpj5Qe7eNl6d9/+iyg9d9Tk3NlmW3wU2baMwok
RfsxOgXWQK0zwOgm8JPiEA5whxae1hY4FdbPg12QvUw+YIagx+NzXpqyLF2nKbTTRAXTWSvq6dzB
lC786nx5h87feI7S2Nq5U7IravvY5r68+fcf6HLLiFjl2smacCWbZNjmlN93zZgPxLil9TgkoDla
JwMD0OEO0vsW6qakVFfAXZ9GrsAmdJwAfIH07y232Ah0uD5oYVEcmpBcRiNM1stSu2tLod0NRXWr
UrDKRZxrNwLFm8mL0HYZNBMCpPQfgjBBkLzBs+/yMiPEP816aF2D4YjSMm0xOEl/Q5hQ92OK7BCk
5Bt4Zo6Ohwmy5LdV6skZk5LuVVn5SwF5dBPrdnxrFSq+pcCk1sMIanIabcrvtgoPph6pA8LdMYRw
x3tKxzjdlkXprNvc8J/sGLXMHLoWsRXIfHuYnkYL6mAcqOmUa/70BAjkSoMAfJvpdf2UPafzm1YT
pvuhy3kYSlSjSF8eA1TJ722kKGpHoBU01kg1JeBcy8mM13YxMwpIic92E5nnyxKha0+ugShOE21E
3xIjxaNZH51qcjZOlTxf/Esdt7WvshAuzoRslNX6xTUgELRZRVtvJYomGcfyONcoF0biOotQBmoT
56a41zPEjTV1A4oa8uDEYXvK99CnyO2VPrjO1kzYMPLl6WoQfXnSRmM6DGWzaYyDqPsE0dXOv22V
6p6Dwfqouv6AxXJ+tnvDvC4a7pPCcIeVVmftqUGz17LL8Gto4+JsWAGQ/kKvNkUgs7XCS5eMus3u
p6y7Hd3B/pTFbg6ABPt5bdCaj3J4khLgrIlCpFlqFI7zWMFQqNxPXXhVGaP9TP932Az11O4aLUg+
SptG+/w+SpUYdJXQVdXAsGq6RfNoAwpdGrWBFTvkyrKe4qd8jJ4ZSNLnHDx6Wib3sVHUNy4CAk9h
vDGDKHsaur67Nd3oFI5PpVWJB8xzizPEh8egq/1HLH2S67jVvlxepVYUnfImRW3FL2CC5BpXg9rr
LZMMmkW2f4/xqn8/thZshHCyDikt0FUZw+qEgNiuJopLu9IQ46PnQ62NotKk31aMj6klcZd39M8D
jESMXOPmvhtCcfKs6K4GsHXfzn/EQP1gKHAiCQJUawslKTtDmrzqc4Me1fwy7tr4PspL6I/6s5fh
wle5g7Prbe8jQHkEv3qbZ9FAokWznJ0Ikuhz840L3e+U1sNZ7F3rxrcd8nG5qoEZo8MVZAuY6e7W
rVraFH1drRnw7KPU3HIt2yhEuSIYz4FbjefLkgoJZIokXcoJqcURn7ybeoA6MuBPd7bTJ68CHJmp
WQXGDIyDrkwBNJuKjVM508rWbOPKnnGTXuUhAj5mzsGkvpaU4bUzOgUM46Q8WCUARCxIvW0/xssu
kfmGFm1zC5UwQZbQcg6VgeBMZlvcpc4Uni+TXWHxaRgjn0vRdbq+/JH0DUTi6Vu9wVPL8qo15DRj
b/n+yxS1B3QAsnVcfSs09cX2BXMOdTYO4OCpBhO7sN6QUXurwhnWkQVVSOioEcoc0d+8yK6McdrV
pBELaSFgrqDPmuXXKEnuksSH1ZGOm2CKvmljvcUJdyG13lrnjcVeEPepAVU6x91NuFYtlB8fm7D5
0MJa8o36a6yOFvM4CcxyaK1P2ILf6dqYrih/3RLOr/IBSIqTIIoxKhmsKmJILbOObtd+MMb2Zurn
rnJ5Th0kT8OOzpJvgSTB2thJPriGv4O/9wVJja3VRNvBuMK1nGFNewVqfg2l4OvUooWQY82nBYgu
dA6CajWAc9QdkP9u6TAZQaHWTjfVSw0vCpKh+EoU01M32jeVrSaEr8p9Uk97c0xvVb6wOlImuBH7
AXuHRYz+k5lP2ybS1qMytgngSZnScnTGb2SctyV2A6vRqRGWKi0qkNloctoIWSWHVebEyig0qlZh
WVw+JkmF0GEs72JLxy27QflGKMiipqRe62cwTyP3iyvQUY4iiD7obdzmnn9nj1O10oZRbJuYyASv
l7nI6CxhJvF4ItwQd+j1TX2L1VW2bxssRkxb0ZvUztEwvESTvZEFAqN6PXJApnjOS/2aUolaui46
ncbKmcg9vWb6GvYRPA5l7PGjFkvmJIVKBVz2usa3e9Sqk5HgmQIiBA2d0rzRa+yVG5nGS4WuYmqg
DI0mTQPwR0lu1SRLy7WRxA0Q0uq6h3G/0QdRA6hXCoSmgjVTGNdSI4/I6zICDGoA+LcZEiznm9Zi
GF245quWm2hFycJcJBNUYzXd6g0i0x0o6JmXu7YMyMdJjnYUlp4R7ArcPYMQcQEFLXs9omqNX+XJ
CVV3NYRhtJxMnJj74mggHNFOE9pGuUThN39FNQ+aSbZouuybG8evZlMki37K0achskBmqN4kGdfY
Us0THmjPlSgBGNSIxN9Z50ijGR14irEOWh/qjPUiMjROMIRhRGdxekZzy3M32LyVK1Ru05Pyg81k
2C+gOAKUbWSC1K8EXdsppl1kH0WM9lw1tkczttJVrA8fpdC0LbT6c10qEwYycAdR9YeuYF4qlbPP
jKje+jkSUwH6wE3VfcmZAONyjG7bsT6rGC5cF4XOKq9K2BD9OKBcylID57kOvG6PG+SJco617aeg
PJSDWRwihzSXOqMUZXlIXUsDChIevLwq0J1Ar8aLvHxV6NSM3ThfqSyoD24X1KAMmgBdPuSPl5c3
u9isDmUbHM2hd7f0bqoDPGoqiqVerXQvqQ4G+Q2Q9b40tnjTnJx5g5U1lt/dzaHTSZ5SFyOvmsJ4
YbnLy76H2TCLT8VfaA1EhzgYEGkkd8cwvulWCpocw1Wgr1I9aQ4S2Cvwvhn2UQ/TWkXudZEkOyOA
oghn+7MKShTJA2QPM9UVyKlwEpKY5gK4WEkXResOCHSMu2KU25BmOwwx5CHcWeWeOXOhkQReubUN
RchutJXrdbuxBDbS976+NB2jOVz+0BdE6dXwdrUm1wMGivu6lRYQtSzNl2lI/7+Csn+IpPah1vx+
08yvLm+Rgh+j3InXU50doqJCsh5M7MEdpmdXEiyZHcAyClHlurPtCj7WhPViPJ9lxKuLlSin/MDu
5fvJ55lH3GQfu0z8oZ4eWhSIDsm8JPpwO8mwBZbdfXSVXyD+Do/18qeYUEOycvGUI1PNcIIK2OX9
OPUYKi+LvYzXlOmcXZWPwWFMkvBwWfLCaachfDn50OcaS/Q7ZBlQQq3wylB19SEsm2Hz/aUWeumB
WwpxY1NOICnI8jDwSbUoPlz+jBpqEUPxIS2C7PvbbotqfW6jwNDjj5NvWstsyDV8AIBdp13VMNwF
iSlyNjHeC51KGcfVtZl4w1XoNKcq2rp5jctsrqNm4zKvCYfbJ21NbSe44vAEo2QnyODWRg+9a0q1
FUB795RSsfp/7J1Jb9xau53/y50zYN8M7qQaVt/JkiV5smHLEvtus9vkr89DnSDnJkAQZB58Hwqy
jmXLqipyv+td61mXXMGOSgO9DhutNnmTZxg2Wk+GUfw5+4Y4IfItuTvg3BK4l9vooSMchmvLP04U
T9BF7Psrm92D1jCr5pn+MfY0XFFoCLxVD/4CoKFwMlbbjL6FcezgsAZGTB3b0lznF6jezCN8OCd2
1Z6+K13d78/izyYyMSzddt+f/W5zdBooepZAqtBgGM26Hu+/P2/FpcGbYikG0t3eJ1X3/envh+8/
/vsjfbTsNRW1sNOWv/Kfv+efx+8vrTQwsUUPdv2fT37/rvr72/3+8J9fk3TcEHcjGfg/vzf1/c1/
/+d/vhMKaF8dc/b++Zb+/Y0xWYGtUvZrZQ50XH7/rZnm7FtHcZuOoAh89/Z+f5QvWf9/f/n90ffn
/rffh5UjD7Hlv3x//vthjJYy4H+/1otaim5VfPv+FP1281YW1Z+2KxmVfUFCNKA78fuX/z7MKYN0
NTc8298fck3vKRpTzsbPrSMYCyDb0DHWwdiAcK2aM8AE+4KH0oWt4bRh1qXFThWG2NTKA4u87AJV
OtlrzHFfKjWI2UYGXPvC/eBGRLiMi/Muk/GBuNq8oRHZuneT0dIqW6qL6zOJ091HEhlxRrZEKuwa
1/2IwcrMxs9cV/puBuYErAVCg0MCjm1vov/xGV1uMVIHc/aPwnvnxAZ9jwv5gprxiI9SVqPbXHvc
LP9sVXeVjvnAsILtUyX5RsQCTBSkHc2dtZCWmV+Bd3cMPaxU80coIIViIr7hmQbTv+hecnhpWr9A
IQc3IfqZHGI5uzs9cH6UHeaicm72jFb3eYKuGwzgvUkQr0bEE8vozrmEUuaTAV4HuP0sVxBftRWg
V5bASRVs5ECYcfCIzBd58yf5MQ7NI7EFeSnL4vwUQZNXgC+rr852KDgjf8L983MYDLGLOwYPnx6K
obUpDW6YKsDUCvoEWPXOiEVoLChiANyMjqFUG7ZGVfnnwqrfVQ8evnwSWTPuZEQACzEyuHtD9Wco
03ib+c3fOuqfta6Ztr0+1uukVKcIunmRhlohPZ7ZxZbY2xtyKXJbNPR2VGVwiiTehISzkVGOJJ/N
T7cUxj4eXmLsW8B3Oc7UiThr+FNOxnSYhgo3EuUIQdDVW6AzBLb7KtnoDeXV9Bwa3J6vaf23siO1
bRmBQ8NZIJpOBTUwIeAx6EvXXSRJkxIVzqeoWhstUcdWZshaRnbVgKPsWzF/4nHMrp5NuZ8t/VMB
fh0f2TA+LIxnSVG/anndnjy7V+w6qPMwiFtdcog9zmDrhylLiHUVPzW+hRMQLXydYmANKAC+zXZu
h5WXin1r1r+ZbocNO5xqF3nmcIMypfcc+UqNtXzdd9G6VJ4EB2axW6f0b2cUHgNhxeyOBFZsJeoA
/yF5ZqCZdglrolXKXvYkhgc+poCTCWcDrAYnV7ovg0lGLSOQotFGSLAz7WFIzxjq1wkAokPhlvWZ
uDJ3oqLmHJwh2QoLvhJKIq6o+J0MOnf42Uo2VirluUMfan2cWXbh09vgRLjTR/9NGdCm/D9Z1ctb
I3apkOl6dsxrH6EwtEpL9pleXXUD98fgGFz6Y2iR6TQUoeu0wQ7vK5ihzP5FBcSwbm03Xnrh9Ssh
MwpQOf4ayaulMJcmZe8AzWNwiisOqTKCDEkbYahpeYv6kVDvS9YdGaucdlXd3yHsyG3MHxKgcx16
wFE2gEFeNbm/nYBJ9rlvXnOTtXCm2xztAXCsRcWFOdd/Lx6wWpMcRvjpMNeh6OfzV8kqWauSd62q
v/pR2RQAE6LjJO9CjsWuRTg3jJyg4G3E1weqM7ckfz7iRISqdJotR+6F0xZ4l3iMAX9bCfCrEjun
I9lJo/ud8Tn5mxrDNrdOW4S2VBP9CNW8Szv4rcIc/yZJNT24AmKEGQACyEb1xyRLG1DqQ7aWc+Ee
NKY5A8f3qWB2j9ymOhkDBzBLN3/aGsUfBbmWA8AOKESzFgD4F6emT8dNFKTxD4iAf4Vzqeprm7LH
0QbHWpTg9D5XRnCJK2tdzA5nMwmu/vtdNFrNeGiUcfMiyRAXDAU7Sm/nWhO2TA7Kl2Z5WLjotnP0
ys47dl5g77RGntugzi7/PJhcGzsr+BJNzAGLJcRWB1udMG+ipe68Jj5XJTYVJ0nX8OK2HitAxEFg
DM6Y9acW4/yJgVJtTJ/9RREJeNpWmSCuc6VaTpPmzpHRIZAoK2ZS4EfQYId30bgtPY+W4ZKW4aQ5
dKKXsLl+2wYk/tqqE9bksbn52Q6lGxJJZy1MB0If+3EILxKYpcnVWptShKFg3Nt6/3sq5/jgiYE/
Czq3CCgtD2g357Nbnx72bd2b0dpvgwSqdZefEiujei1OQjeJ2o+xGD5MHd46XIlVqYPMlKqkocmd
PivTOkyutZuyyUULhc4vtfqMy3k3cIK9G8CFU2aZVY91c2X2Fu4aOb8lZmSHaVK+zl16iQVLjQhS
KS1BjsbLjaBH0Vf7CNUrxHklp+dWcJWFluCQxoveERsXFH6AdwdkpqZmk21OIE9lRoW6uSs7c0Gq
8M4M+DMtLo+3hh/fFN84po5hDZxiRRoqXVMAQ0AyfUHyJnwUhH1p3YIZmnLqeGDXzCRfe/V4BcHZ
cmII/O1YLDOWn0/HACiup/XqHtMkBcAEeox/yzgBRrkmH9KqP5Is4EVnD9lFZe1b1qRU1CC+hFU/
hA6q2ZZzMvQrYH9bOVFJ0GTGJbaZQiqoo2M1ZsDlUlYGXLQ39GzM4SgHsvLK3E4o9WsH9/OtDbi5
WMOTMUf451LKY+olEjPU0KSmdyIdxRPlFR6JTBjGXgn1t0LyCisbA5vfhRQD9DOMsOzvaET1GnQQ
KN4gY8GTW3/yPDB39ii5xqJ17Q05i23njfDhW3lAl5kOTi+zUys9uB61OAB/IC7pqz+aE1inpkuD
M5WdUZjjqcSNZbJsU/CoPHx/V6QAaoXyZm30Ir03NjOsAHJoBJXywdcAzH5QMj/T3OaY+8gBDcTV
Ftq94ypzT3JL3i3xNEir+FHnEazjyLzjUSh/4I1fEIpdtzH6d9mL+tlJ0/6i4uSdt1vz3PkUf+Ez
oTBCfJlDWrwl/dCc9FpTa335Jc44iGOumR0tSKyHOEdjaLwoHNVofGlJDuwbsl2gNkPjeG/F1EaL
CRCVxGNWnSp1g4IjiTd0zARISY5I071pNuPGg9V1s/gxr5zULg45aU0I8gHoCS0Ppyb+5ajhkKf+
8KjdOLqyM6VLqS6ek7zfI0EZ2NHyL0hEw9rqZRQC3v3KuhsUh/LcjH8QJFrqvYhpdTnWyrgMjhSr
2NAzLCg6iTroRtvz7tKJb2j9cEpZZsHIiHYFph52Wxw7p0anm3kYWZIwvJSRSPZW7XJp55ji8MI9
6uZHQvLamQbIHnm0NJAJBlzR/TKt6uqaRXV1DORCAUfm4ABWHNOSQiPCStk0h1odu/chdXa0rbgH
lrb7oRufHNvpKJSQoB1MYwjravqmSK4S4XgHvHvxztKXyoKGM+xYvkkzJk6MeImrMtgXtfnH63Tr
EKTWRVnICJaygAT1cqcvvaoA4fqV1cYM8b59LlT0SbQOQdTzxm2Wzu42L8ddrlfuoaOvNaRcCURk
D6fVi2xuuGLK0ROUvQeY7kFTgvM5pjeonGBYDeeRJA5VbqLwVkWd2qFZoohorMAwmkxbN7GttT62
/X6WuThg5TnMMWDi3M+xVXGlGKUbWkhVGwhv9UFmDkVBYvoZN4ZzskgsrAoTK3OsiiAsfZmvVZvU
P4ycViQXSbnC3bKrXfjULKooL8DveKPdiYB101K0wuLN0NsDVySF9cMdED6G+Mm3wRNgq26d4NOw
xXAYAN47rQU7cEo49I1pDT/E5/Ziw2yKfG6jemFrW9OGTJRpU1j0DVh8xuXTvMCGUlOwJHCSXyYS
68H2g1/RKIaLdLZGnMb3SBEWyXufc5Kr0+uWgKm1aqY7Jlq51zFrW6opz+N0xDjN4Je2GYZcR+6s
hF4XkeM4d9VBZJL0Z+tNIT1O2WbM7mnaeFcJzB/ziXrRWxiNUns1FFsZTz7SqRGhZqmPibPiuawY
PBHXzn4q5i01vxWsTEvspf0qKmBYJKO1X+5Ic1PpvhrpRz0VYhs4ajrb/uAfJDXZJhZmbupZfIlL
EjCGXb4UpWovosuMp2F8rjOTAAS2hEuc+tkVdrdaI+XvMgwnj4LqH2CYtJ0O+dXxmeUiH9c0/JqW
k23bPQQnmK8pl95VSyYUbAfzqmvhGvU1Xr818gKN5XLlFTNpouWhtaMulN7srTg2Un2iP1h7neFm
7SNZZXs5z8913KVnVhTTE+Vba23WmDW+k+qO/da0s//4fkC226eZ+VlXFss7PafdW3rJmrM7YaBo
ep5hbV+4HwxPkDupnY5/jcjEqNYDG5oYV5qnBe1l7qn6KJUmN7iB+LFa5aOyMhg1Xj8iDVPUyprO
ghaC9xmEg7/we2pUOSHv5kzbYhjgXdzaJXBgz6XIrI8BKFlxu+0yfz6VCMXbxNStFRQXrtLawDrH
Yd3cOPHOmMT4yPCNjCwpm1T5cGAzdQwizNtJPX4mzdiwM5rtLWgFdXQYWKuEvr8hbojVFpGx6WMz
Cg3I0aNxyvKo/lE6ybrBLUVo6Tzl5D+sMg6lUws4EQ7nd0FpaqeJ6Axj9p7FVrIHzbMooNPateo3
lu9cRewyCVWaFhs36aabVU30gkxuGpq56Ldln8p1PLEMMpw/eFG1gxPX/k4ZyRG/gTx9P2hyDNa1
4gdT0zr1KKZqCyfFeB54xx/ToaXXrdeH45T476WIPjXCm3fgXlgly/qAmYrGVWGNHBnLejtntHRM
o9WD36exM2jc6FB0kVrLoolAYvU0FdYjhGMX5W6aFNprvOz4Afk7Ttilot11I6fDJvHf5hbMDlAA
APujPCkvqVmKlG8EYzteErRPxJrxZ7LBk09TPh47ZuJdatDbmrrFw5x7eiiHRN2EqE7TBG9rKiwn
LLkK7cox0zeDC0sOrt7r1GoGF8m83YLai9fCTzkKpaO3qlEkbk70OzC/Gm+AbVSN+Prc/L3SyIcq
W6Xv6OrgbXmJjbZ7YLB2uXoT+Btjq8EyYMkwpn+1MFJ5ATI2O0WyA4rrrnyuowciMKgDu6wbkj0Z
++cyjuuNCEyLHm5Am07nu/AQuv6QgtNcdYHeXIFCFd6n35uYNxsBf8mZnm23sA991698vcWsYGJC
BpbOM9p1zB0+PoEewxtWm84Bd+tS1BHNf10bF27FcpzpkX4EEyAUjQf0p9QDxnfCIJDT6lCkuSSw
4GFZZyrKugxTDiY8dK0Z9HkpYPPJvtxkifG7EduWMuI1SY+93dXBLq8Bboig2tc2IHAYa/26xme6
y8W8H8q6pnEc03tWb8B4sv2sd65d2V+Qe8mPQHKhLEwk1l0zjOEoGm1f6fk2yxGuTIX+Q2XiRRba
uyrUR2SihRQ9eIpynujEmm3jUGnTbR684FJrmTwbVUeVIs4MFposURvIcaVlJlvu98tbt1wDjpGh
pd5S+rtGMFRNR/+JZze0jTUNt3rw2HaQQrPiOJVM47YaS7XvLBLyrjCxXCLJcJbAX1eP665im1tU
KdVcafzW9BpKLRo/Qyp+npreKlxA11zO07Gmso/iN+8UOaFhtHjHtZYixRLxy3SCDhRQYq66qrR2
QoKOHbhHHSun+4seru98qwFyYsXjdmTJlmfVb9ZkdKdG0JOVRrSGU9A2gq+6Slz9VDgZpHirF08N
4tKk2Nf2pBdO2kCljCq7pyaLoQxkEXaIXrN/dOVvz7Rz6Hbs+zqI+QtCxtn3y1yvIawN9HTuJ+K9
4NJJLThI4WRuU2T0hpMjNaSxFvjIi3W5g6mvNk09Z5gdlBdyNTzxZMEMLiSzid5YNxi7R+J3+Yqt
6shZFpO4JEZG09lsr+O4tc6A6uZDMRb3wOuqc1nCpJOtlFfP48zpdurMRXheKZEFtzxBB0nQ1pK0
cVaq7Z45QUlerFT5eHF7sHyqcWyy/Cw/6WnpJCR+vcBOoVZ+U3kbrWjktffmZ4NN2aJIeUfDXBqH
+mpipuYHN9YT479LC1onjOcmm7sjVzgqkNyM0M34ux9NY52mlbZuLeQ9eolFEG/NhuNbVNHrk3c5
W47yb8vQvlN1KdZa9VlmbXzGYueDtk3/js4idQGT3KdE7h0KIDdQmILQ9sUf0yxvIv3WbRGyJ5M9
Gb0C1rnnVR1ounswythZq4D9S1FBio66Gt6bk3KQJVoIxqW0uc4Wn+x5GbIKji9iTrlvD4hFvpYi
LNTqYnW/0DCA0yXZqzcepk5SpWrQq2Y4Kc+O37AVjYtmS4D/GMzWb+mlepjoMVzI2u0w8htbk86A
Q1OmIL4llxLOkY9SfBmerB667Uy4IWj1KGsqIFxw69zPQQXZXDcCpo06IDYS0UOASTI4ZPn43uUy
OUXd9KhLbx3Jpj5TmElDkluxIZyZh/0WG9YItyaqOA8kOWLQlNkfwkCisbOOZxnQYuWNw8p1VL4C
imodHV/7kxMk1sm0hkiO3A+GyT8pi3+erXxo6iVk1ELYchOxcrwFU7y3PCxdKLTRxm6EtfNYtmTx
Ap32aZmZjOrga0DjUmS/cLDf9UnzT43qAgKsY3Lw7GuFyGJpXHE07REZDkwJGOtrzWx5I+fy1fLE
eCTYV+3qGR54xfpJ2S4LfaupcZHUXPftLjh9P4CO/FujraH9JU2IeJEc2MnchV/b51hafzhT6h+5
tB+O0ONrPDV+aMTJxYP/z/11gP+c+UMImJT3c2/zBLciZ9Z0YYflyWsaVNd57NUqRwRL62U91kXP
HXZWDkx5ejTL4tBkbX6MYMAeSuVQ3gMEz2y4aM1Zw3qPZrIshp6e4/P46Diu9dJ/FbnkcD5Sp6Ay
O1sXgaY4B1gvqVfui779bVZt9lwjCe1Yl+HwGKzmCvf7mUPVdFA0g2czBNGSM9IUd9ZhCOgNIggO
JjRjTKtjOt6T0V4PGYLp5BOwbygmizszPkqdu2iv4K1rjUPAvM0YBWZSGEaUHhuABufcd8LFyL4t
VeQ/2hgovqZqqs6n4JeHcW2tu1QF2IrsAdEtOsmqbt+YlXVSU+SsAmYxemV6gLyGidAALl5azDRz
pV+CmTYq9oS7ImIXM2UaRFQG3YsbZLu2Chh1yJfzHIunay5yN0yD3tzaDe/ytjZRaOJSXApd7XVl
B8ecs/RhyEmZuzXtGZ6ZX+Mhp+8sCvk+mMtpgZkgxuO3meJrQGQwTslPmJGR7wr2lKygVHuYa5tR
WbukFV3ssOnSjWXM9aEruzH0iXjR1kMBcMfc1ij3Lee9ci+MSXJUWMpmvOpW1HS7T3I49G7WXoMo
An1Qx/ll5H0ZW8o4OgWo3EYJQAh44eLsGnfUyLa5k5wzQcfrNHTmTpa0TKpSp8tlufD7A9Okp9U0
rXWmeeDecU0mjop6U9+rKL1ZJqLvbA+bXEuHE08mmCtel9uorvV9nfUXVPlmLRvp/hAuy4lYmj+q
kjOKGDEfDRmboSEx/pRpXd4Tr90OVWO/+wgta6JAfEvkO7ZlU1g/dSphhs+u7uznxtK7u592z2WL
f4p5GETa0jTj5PFn5brDZ0WJoevQ8DFL/LCOxiiczNN50FzKA02VXXzT3s2Bqt+5DZZ4EE267d0q
PvYWhVtBP3nXOMNTIqKqoJ+v30RGkx80VukiMZ/bJHiKi5kXkc50PlUWeN+BhCBOTuvaSe4fIu2c
21DPwzoGRFAh5d2a5WHSqSXIWqnutqKmSx91+2XGNb6Kx5/k5IJlxgWrMeb3qbbUvlX1V0GHL+2k
XkMNs46hyJ7UfQyM6Cp1vWDd8FQKJl+kG+/koHNufMIMyPdgpk0dvLUW9VQmpK1zaFqZEAIg2zbT
7DpLvLQph1p8cBUMhY6hzhw1crxRRle4cSOdrO2IbcahKTG5cbn/5Rmzw4m86g5JNUabLpHZdjYz
lwRVDKyOrBP4/fmLFpF14g/lsx301r5hjl5lvJdnfdBvo+Lyk3oQsvV5qVVOsupSyMXYYvu0kolZ
nApZs2WZkzOBxuxqGmcKO5YXn1VgIAkeXR5Vt9Gt5DEbeNWRGGpPviv0y2CX7RXc2UFvqh+WoyE/
k8w5+FJyoOmctelx4jKCyHpRU/CE2A8i3483NhGB1UTh8A88wrRJ+4AdsyY7NdCwH2bLG76ygmTj
WeCeJ9S8S5BWiH8mAV0Vm8WZHS0zVj3si8CYwj7tzEelvkPBzqbpc6pX3ailOkW/GFwzNm1fmdt8
uYtoOdKtGyU47/A2jSywnHyu0AX77imiU+kRxMeWao+hyz8y5Km1q/T23g73qsvzc064gMEzM94w
JhLgNiQGc9YMr8yLw3gRte2/W2lXsf3hpmgg/3A69NguwZ5Ds+x/lyrFuujW9rEw2l9MBPrJlNwT
gsTagm6+euNUnTr85DwrXJyyfIjvo4Ln6nPWs0Fjnr8ffBZUIDf6R8r9+04M4mFQ2wQx1zlSDIGL
KDWS0zAF3rpryBu1zgh4Oxp51fIQdczb2jyO+7zvd8OQGYcmcNIngTGOAqWtx3URAuAAxhwBYz/R
7YQkUxxHjVhgHVjRT5kgu0ZFK8486yUJxgYB2s7KXzlIZJaqXkJPVU9vCtvRn+y2sek9UPZcO7uZ
BYa7ojvWvlf/LPpleoYuIIe9RmzoYkf6i2Ch+VVZDbdAz7m7PUrf0Or8qRSEXdkKPTJ4jcBuxbSd
oERtqr64gq1NOD8xoldZrV90tP6F0vijw6DMz7VMXuMGeafxyYuNkwxtY7KYaI21wyF0KIb6Umc5
7G1cmeyhaDIxUkDRsnB/+5Fb7WJ3+GFq0U3GGG77rKRi0G0Z2gR/jbTzhzPRaMeevmITPKboJLnY
lzngn8GehsdIumQkd/DmSoTPLEseBmlDFiWmu+I9ScpDHEj/hW5run8pigZmuM0qtKnvh9Qx6PaN
bP0CjWlD9xv7oLfcbuTJzXnBG1mpv3USfOdQxP7JGrH39W3s7XJtKC51kuLddpz+JebFjdib/cRM
le6QDxmp5sg71G0EKXEM6j8TK6IpMfRznII+qP3AOZrWDOywghFptazqrcL68LEKvbRIOJwGHGpD
llI5vR7VE+D86qTRcqSQg54Skc5hXWJUCL71qhKPaVnHFrsb5CtXtsXZn748T1NqY1k4O4HKUGJh
Gz1N4UvqIEmtF2ce43ViDnRyiMF6aQz9f/zSrbnfQYubQNwP/V6vsIXnpSooGZkICxTRr6m3kpe8
fgrqoPo5mCJ6Gq0Rz0WaPoIx1m6AD3Z1LJ5RdaZza9GuVxiB98hKEf80vncRFKUcB0HDFrnP5zif
z13geMgp2fScVShthMxOMseEwZhjnUaPSFQUyOZtFqywCBfUR7KZw05KNIcANxtggT4Is54R2sGE
XS728tmRake9iU++JC+vzkQOkuaefjVhNd8OgAVDtrs4Kp22uppV8YXUQH8iNQS7wBytAydy3hIc
NlaqYMEvJqoUUTXttd6pOewDZlnO1tPF5cC/phBv4HynGfvAsLvbMDPy1llk/qSZ5WdHZfwT39jX
JGWwmbGHbGnTG/e0oLUr2WXijO2727LVZMEqpHvLcBT7NFAOvTgNEQfeou2/eDoRCKOWAvKkt8Ky
yJZbsWHdmXTtO2NlT+THORWao7adqgDevk5OkT03kSafOb9FK0Cj8Y7Sn349lszY49zNVwdOPFq5
99pbev+CxZYR1yumB6sd4zqLatNnXnohwuGwgZx+SbczLt8P2mCw7CEDiX7B51iT7WUTDDuqr048
V/kRt57xJJxj0vfZo26FdRKF4ppmMNa4nvU8Gz+6QDNfjY+87a/+0rcUa2Z0gyjyqtyg3uSOR6vr
FI+3b+R94c9nErAiOIK8AVA6oxuE5cQRdSb4ypq41MO2ke030eCkZxQXplbbrakvMO+9nf9OA7yX
Kq2tV3xSMSa7H93ARJK6BkRua5AUHpY3zx60GwMDJqAYNHs1p5LmKe3Y1jzzQFNe3dno9/bggVD0
hncmC+NAcMw6IdlFe6WMIgwUmRmZz+U2wAeKcJLZrmJUjb2tGQmKf8nOkTaTP2NU8TXL7t+5bcYv
c393u5j2AuGM27ntP4e6e5pqw98ouxovkCqOQ2U5wOOilyho9FNPOeLKmbR5w33C342mPfwTuPz/
VPD/G9GUoCPh1v9zL83uE7/B/0oCX8KRfM2/RFOf0pcAVpuJ+cO2ACOMn233n/+h+c5/cwHzcR1h
6+F6CNn/Mk2JrbdV38X/+R+W/t8gF0E1dSC9wekx/58QpvAqyKn+F2aCTX7V5X+OTnLWhqO2BOT/
C8wiMHmJiMrP9+hln1XaUE/eA/ZuvqBD0rNhwjALspekaM46BvhpccL7iyc+n43L9L3FyodtBICO
QRgHfb546X1Tj/bUb9brQizdLYG5MhbvfTsaD7/XrqQyF6mEd0CNUZ/qyHpDOv9zxsKvu1pwSqk4
DPOYPXiV2ljDcPy3i/ffWFIAaskDSIIB1pIQyJeswLikBuYlP2ARJCjMt5FYQbfkC9qUC4JbOfda
w+1PxobDltVeNPA4oVwSCnzlgB0P8PQIvIcsL6VpmfkXRYEi+dkiMbKPddolJf0oZWX/MpYshLuk
ItiphlOq/7bz+C5yDCjtEqAgSDEtiYpsyVbUhCwGZK8kA4jsGRR0TyOcV88x2Mwh8KZx/INz0KMR
ULv9oCI7SJADZCESLMkOfcl4dEvag/37zHdJAGRJgjj1S78kQ+bsVC1JEZvISLFkR+YlRZIveRJ0
YnsdRP24wUD20HCu2IRPUkIo0JV3GZUSJreShJDKuKRV4iW3YhFg4f8mcZbMRQmfG7zlxrzhZ3XX
Cb74SwIGy+XRXTIxgB2GrVxyMuOSmGnYhfcSR5nnxrincYcRp1UrPI5/2YNQLaPhQBCbTjtWOi4V
YjkO8ZyAmA44tdcy8nk9uBB6nI/MQ+bUuvqGk2oD6vruEfgRBH9qAkBJJ7hJLJkg8t2S+d5lz9U/
5iU3lBb+09jZ7xrdEbasdpZ9Nrv+b42tjz0GjJ30TE4Qiz+BJLel48QiolSwnbKXzBKBhpWY5E7D
tdkRavI9Km1jYk4mcSeyQzubyXBoiNdYBKIqglFdSZckZasRDigzOo3BtAX3FWy6JVHlE60aloyV
S9jKWUIx+vRhOZ9Tj4dexXqwBVOwMjhhYjHjp55n5EA8g6RXbddg6HnLiDG/gGFkmdYL2mZKRL3W
cSk0qqanNKbYMWlFfOn19GBnUw+/ESp71uy5sBQPgCsdHmbQl+pZDUi5WjqtrRbJHJFGHJxAvM0d
ph5/Ig2jMPo2GPT8VLNPvqkuw2BhDtYg+6RtBCQIY44VYYZlpUiFZUzeTQPOu+LJbEB57GjECba0
uNGqLdrn1u/jQxw306bsx19gx0VUbrOu8ddpg8oau9WlzfRfVAEFBzZjL6myjFXiuehVKGHjPJ9T
LTlXFa9dhawPy2V+jwfcfPEgz2VnT2Er1NrVxmndEf6uMkyQhFsyjH79XgjyVoKrVNh77YO+Rn1v
/NUmkABdRtG6YSqXKEszkGxk9w2l6lR2yz+6Vne/TEcywsOw5jfsI7TpvUblFTpLsBsNQ9vofeuv
zXiMlnrRes0Ja35GjORlFP9JMPuxxWx+qMnPbnCKkP2C/Cg9p+bENDT8N5IFKbs9FmHairN+E7re
WwZu80pYfZOzM2X0ds7SiT7aLiNCWpk/sSO5FAfxg437Bv9cRECFdwWUSJuNoo9JMSxY9U2UPq5w
9ow46fyKFuj6Pe89J7Q1uz/l7LpkZa5n9WHPRfLsqGwDRIpg7zjQFWwwBtvKbbYQ4RZLtnceNahd
OK759ywBTS07ad6JNpUiLGa8A9SiN4ZLWHwILmk3eHy1SZ5v2dWh8ND3xbggM/cnUQpvU3ChGZY9
X2tmoaJP66mKjEOEMW2r13nLCOTmeK3hvDe4SHHNNBQYGfs2Kl+wsoiQWXpnuao6ge862HHyixso
QapZPCVjsQKwpR7QJmnHtAI0LSXPo92SLZmx82pzWfzsSlZJurqkhENvBoVkaz8QH0Wq8ffT9kh4
I0aq+KOleAqHFmXVdaSz9g3jxWzTnwUxtbAtkxPnaJxnCVacQB/zbaHXN5+XgQkQDroH7Bzw5Xsn
GaZNPJTmtnXgYZlTT8ImIh4gRIfoq9d0kb9rsAnvE2GSeNLtpZfpv7N3Hkuua8t2/Rf18QLeNNQB
QF80RZbvIMrCe4+v11g8V3ovbkOmrzgROCT33lU0INbKzDnHJLvRsXNY99N7ZPUlZLrwZZi7/ejE
pIg3jH2qxI48Q7Fjv1Olq7G05MWGMuqx+ortrvccsx3fdLVdTmgarkNpFPup46kqUcBg2RojX7GF
S7GNl+dSki82TqYDXliktlOdbypn8ctkiWhxDdNbVClHFrSWok2L93N1KcolWzHLUDCZBO3BpMBo
hS4pXRiW0/hqz1G5U4lE4EqagtfD5J0lxmev9jEWJ6psrWveDbTtoiSRIcry+RXz+NCHbXRGCXlS
w4rAZIO+Y2uUX6w15uti6c+z+pR1w3Rg8lKsCtW5EQXHpNhuXtMl+ybM3Nmj57V8zqXtYi9rE7cV
eh646bmxaWTrpy1J0tJN8y2JVPxuVXIasdrsmW90y7CJNOgSsw6ZPWx1wlPn5VCJPABpuMK6ZVqV
OWc7qgZfc6aEwCQmCjaLcZb36Ymu45Hxk8PWXyflJ0JDIjqZKH2kJ5kvNFv47p3AuJQoELnYoFSB
8GTPGm8svlpcqZSm2KRJKIF5REYuatEKLa1RFY6fmw2N2YQIibTbzQkalKkZNyYR5QFn1a5ZWAMH
KYtPJvjAemh2NTnfFfpehmGWeZjigN3J+33enZbVu+xk/UkVh1muP226AwoaaBgCNPVSnM98aSuE
ZZ6pNxG2c4kAPNgajC4qdDdlzjvjqJO3VDlJRErykUoDFxJCr1mXQBxMdk+ilUNKtZZGDfWSSV76
wtUSluWG1xC9hs1LH/213cfswGOTnZbS3KqfQksF8IGvMdKYMDUgHMpSGG4jJVw16ULA7Jx128oM
07Oeb2bTQkpThGzkJg38CFsRWabNOEAmyedJ2iPGOwKZIijJIhMrLa3PKGRAokTiM07J7a2xkzfZ
IQjxHugqQis15NS05EpZmVX2y3bIYdhcMy5JbRgSDW/Gkigsmov62qjFsOo0o/M1SerXXcdXRQcq
0wDq7ypjh2plD5x/+FNJZVGs7dAW0ZueT8rGzGOd6LeFPVZpIjoJBtxfxjCt2FcG21hnn60GY7Xu
1arx06L9Jtw03GqVUW1VxEIofbYxOpC6N8ZjNp5sxZwPSPDsR3HK0DkzgApfx5pxe72kjS+Z6NxN
TC4rxHx7YIGsUz3B445KiuFM/lmvmR1C/JRzNgyPk8VWX52CzViZUCAVSC9zWqKEsa11NRfFpSkS
P7XbR6Zh7YVM5/LcYQqjyDW2aLOebK1/SpFL44KoGOwqde3pkTVtlUwI7Zxkccusc1aMXDVkRGa3
MU1E621vWpwC1RcKj/RANc/cMuavYfORV3qUripSB86O+ZFHnUV4jZptrRz8f9ROb2hCHuZcfTeE
WLsbo8JLhhSXDgpvWw5tXNos0kO/KJ4dFPqqqlgKmNntSdE7lzl8zmG2PmjPekqVp5tlSc5hl/mD
wgzbaHrNc4rdxNZFyhPC45xrWgyfUIp3UhTgzp+DI2jkXzSC27p+qRXny2qYfhX9pmdSlI72VzCW
v1GHAz5+d+z+PMfQNgfKjZfGMXC0fg6xsZMYU02htosNB/Jzf5ZkfRcEBDUG3Xmaxm0TyX5oIYnp
UumosYnoCUSwaQY0JNbR8Nh0se3VUruRlmbdSd2mM5cXY2pdqUxUX0aShaLZgce9bHXNuGotIhnb
sr6MfvHtsHuY2gp8hI/zZCCBT60e7dx8YqUl6QWvEhtvrDntKyzOddNHHa764CCcR2grLd5xrKJF
rxwrvzLqF/GXVLqSwFe301zuu2S81nrwYOdG7Be6ciuV5tCqyDBjggYgUbLSas4hm+H9zPaeM/uv
N5xVGMYYPxiAi34aehBvkPt1lcWk0ehru6luXRm+js1j6DDIqfOnLrwYTPuRgeFcDw+1pv+a+qXV
NGAV/MJaawlIpe5wAILw58bA0BAf9EutQ5nh91JQu6kC3M1ijZdmvAP6rZnBfw5KsR4lUuiBfCCM
GqvctbTAlexglY/YftBwiy8IQ9NcKKR8c44PVhzvSnJA7SgsvLmKt3B5fEqPHeoBsghlOpaL7mwM
NFeLGh9zve2+QaHENvqSInVeBuTtZAO+T237NjYtAvX1pNSfCFifJWz+6dUiH5lEy2o9G9O35My7
xf4ga/Y1iCKaxfkT8T5XxBsfrT6dJHbXcb4wfK82+hRtq7b80mb5MqgqrV82LJgCbDOCxw7Grpjs
J+wW2kYK1Tesy0dz1raJ0u/y4ZZ3wktWndnQr2wMeO6ozV6lWCujyJ6MIdtG56phcV3ISydcecay
hndcKnZUZJkXSoyXE+LIkU/YfBuSbo3+UVLzSxtwplQq20O5oniwjNptJ+ec7w32lFZJD55K76CH
iuOhPTBGyZWuQyW+kOql7gVQQ3ah8JDUkwI6WVaVkomM6CutXN6MbroBTX6yl/zBauO9mfZr5lNr
ozdOY9GJtvBZhu7RqFbO6FzadnZ9qq3aVSjDzDiG2WE80Bp4HTAng+9gSmmg+tW1fd7G730qPyaF
a81CK2J2+8TQr6bUvxGUdOAi5A1D+wtg8KBLxdExYy9ZphOv9EFnlZ4MoUTOP2ZLO0mzfTL0+jed
nholv9QoCvDE7MPluZPbTUPjnf2dq9s2rj70nJpycczwWbLaXWwlvpM7+7LnTEMgz95tneSgtpDd
bbI8vzSTvQ2Z+IdFanuBPr+Tvnu/ZBbY3tqsfW8l+WraBPnCLg7yLcChb7wXK9nUbjn233ksv2Qk
irPU+83QPmGLjNLs7KCPk63AZXTodXm+s/X4sSQAi4KRSUH7B1zp0eyDD7kmhHz6sLr6JeQCt6Tm
quzMpyYzf7oIB8qi2s9Drj8jzf9xOukLNc2+sJjGBsQfOs5DglbbHJHT5Rs5ATUrThasEO9lglfP
ZvMW6ciNmSbl0Rs0pqLFwaYBSGwGfTfV4VEvAQ8Mo+RNIwiFxeBrP+ct+lybBNv5Tx35ylm1/FpM
9KdSQ+yABQ1Vees6+zlPjVUrOaeJzURRGW+jVvtc07ywGk59qq2q7L2Xks+CzyRw0ltfRit82w+z
XsKjcIpNT9KYJFOjG/2NCwZxX5LiS9W0cqpiL5nTxUyRDebRptXqrdzNm4TCQiMsC/XNLUmiXaIr
m1Cdj6SII+7CJNhfJnr+eHEr0PpWQkmkAkfP4q011CtIVPQQpPYg6R/WiUbjmUgv1aM5hoUtHuGl
APyvccxVGYyrtI9+GrS/9QBtAjsbZbsOimQyXIRVhzobtoqNlUInm6vm6pqj1PYMh5g3afrJs+Sl
Aq22CSGLIilEbYwOeYa979ap9NSwbLpBXh3nRt3XsrYuFetlqTir5wqtaiyvCfPB4maeOuexSurH
1GCw0VbFO+K0tZU0FG3LZdHJlsMYPs7ydXRoOmn1OjabV2cqH2sNaoORFFSmOsyuDK8ycjxSvpij
htKWjhzJAyLHle6EnNAinKoRrnzXfiil+QjueQF7WMTZOe/ynSnJG6Ubz4Xo5Bu5h8N5paSURlPt
G+mzPpbPhVkdZmt46LXEnxkeJG3x5szLU5IrN73CrlPPx2qRcndE9u5q2JzcPKEkKg3GohDlxEav
DpZNSRmom9uOi4mZBL7KOJN2Ds4mT1Othzrv3iIN7jvSrkm/Gtp4aaziLcrPUlwcEp0Vl+pPhjIw
j8jcUef02psCbBPMHmq6lK2Bua6NYJ9EzRtOnqfKjaBvhFwjhsk60no8YTTna1+2Lx3b8yZuCfcO
j2yA2WmNKfJDSH/mo9EE3Ur8rEKeHyK6FMVsTl4XS4+qSSRy+QMlb5Vo9xMfL9SWjROfCiPb0dB/
ZSraMOj/WtXaF9C706Vcqc78mirj48Cr61kolOIwqcPKluvfMCVqZlbhihrLa1MXCFsJ2F0CtjjD
xTQt3jepwhcCOiqJQs+apgfxeZHH+z6Yw4ujdh95m51wkWzwom8Izca4cVUrJvRohVTW4+ZYzD+Z
Hv7FpN52cvYZWEqMKgZTqaP1eKgphfUlif0A9YfYIzJv1nzC4UiqoIoydaI6Oo3sZ8m6FWPwqKjd
Hp6LBcunXthhlbeuuS0B0+tZcTMJf5+FtEedSCLUi2yrxOuWTjaucqTdBhD0dQFjGQAVudFYV3Dz
r2moCM19fwyUUV45xWj4FOi3RP9AK3CmcmXDlJXs2ObHbNlZTnFDj8blaljemkHDTVZWGyQQK8Ms
zrJkvjNoT92pG/xZy3/Sdt5P/W8IOI8L+Es2AOfSMknllM02o4Y9b1LomxIoC+c3YYwa0FfobYyN
DVU9pn/H103swrjllG4oL2U7HEvO5X1mUKCnE2PneLD3OqoGiRTlI11ndnXlvBprc2stdLdLPBll
wv4IVOhf1hV36du2dSCx9hIJAQvXT1NhZ2QU7ZooRufSAbOiAcKlrl1widaU8KB3w8B1DJz1/VyE
XNXmHRWAa/tD51hUzp3NMKG9TaXarFBvRyujDbe9iWWpjcInKoKvJdJJaGyTZtcPtMxDPBlWw1RW
sxEgqhFEfoytT4npXAKlVjejrl3MUT+3TYknTJNeaieD1BeGT4uEeCkoXgIDQLLRgf7Xpl7yo67W
t0kFkTADJeLew8qywoE2KgAgyG1NBShIOraoFjK84AxRAR8CHShABbJuNbr5Zkga2x9KPWxlkRs0
obTS66shyT0q+KTz1X4g8hJheB7Kmde01FO2ilsapj6CSdvZ1HXLOxTPa9rs3ckNKsvxnajegdHU
nsvsmyHDZzOedPKDkVc+NxUZ00VsbwuLjxDjj6yilENnSoWMCckwHxzLYCckZjgMEfm7eGNpGojI
RZQoYZl8RlXONzjvd4YClKGzKsDjwBW9JK93WlaTjiLJKyh/8wMRSxafRg8kskVjFCTBhzGyPQ1j
hHdS24DBsag5J04lLUXCVZoDoskBuoQxheQMmfnBKNNb1me/yUDMUOa0a8fk6TFRZlEzL1Ez/eW2
zXL3isyPCqBcvEx7lhL9pYywKAHBubXiTG4axiKdLbihCobmDO4c/rjOnUKT5kaBybJBFZ5ysjVI
dF1hu8/7yKdSxY0mNLE4sLQn8jleIgTt+gWE8cGqinNV2KtU4ZQ1BhgdbTC+o57+WfSNaedbYv+g
6EjBzO4fn3/2C5cInXDi9orDO2gQC59OxUs1gm2SjHnXqzqIo/qLJe4oQ1fyFJkKV29GYlxbvBsK
vgDtW0F9oF8IHPzK1dYn2KhGn8qFCY4QQv72Sn2NTL9DKmOJ1mEFFQNmGWo+7Ud4q3h/BFEQ5GDM
JgF3PeS7Ird8OZI2OjlnjLyRbKdIu9TdxNABgfNmnKwnhGfvQQvWPi7dpUp3umns0Ew/BwQmIeoG
b+wgdeeMOY12r7gMDLcq+KBgnH4oq0RSFo78FJtGiZ5gzABUymnxrjjDzl5Gf5SV65jEP/KYe/BF
b2GifanNfEwgXvjAR77lydim9viixRQllrWiO/Qsj6w+TvMtla/aoEe7gJW37czW0/km05IGvknD
bs3ZGEH34sViJ6W6qNNkb7AqJgHZQokqfVmhvG+T6kruokcTxI2G6cSQ69WkW+gu5vQbRc1jTNdv
tK/MUPxaDtay1ACkWJpbOGVPat6fFRgichI9ln12MLqgehg7eUeHeaBKhCtAv7pgut95lWTuscwy
CjGbHc3pH7MLtukUosmCZxqjTHLGjm+CeqyH7DNkf0+UlPE4puNmGhBYyyM/TNlNJsAVM303gu5N
lo1zJxG9G+XZDRt1aiY/c/EbJjQ0CvaNekc73TIOVq4cJcdcqZrkIvsJXRDip4ZcIF7IvEXQ+4lp
eXLJWsXnT7ZqJSeZR+bZrQVJjG74Ez0tV0Z5YR8D0pi8SHFyHsMRLzCCxoMjKyhRquoX68N+ZqbY
LOpJL6PHuLPencF5FknmJHVhwihjYDMjm5GmXWEUudiS3rh5072ENSNFyJn1Mxrlc2INtuc00dZc
MiGbLn+zot4pU3HBKLCKlY6pLKm6VqdgVXeQEEsorun2QooNZAvPjjhAGRj/uXW/K4m7//bYv939
t392/xf//Ly43aSzxugpF8YS8xYnpQKShrewqUGbBwox7/Atin3BrIAR83ItElwzegaAShWH+63/
PPxfPDYxPMncgLaINcYpZL2w3M/RYvrIAjK4LUW1t9Hh/HO43yUFp9tZy3Mj90MH00wt9xh++QHQ
MwE6RgR7worOFhSrGnWJeLr6hHpmdb9Z5RYJKPebS6ecA92e1oEdc1F28inf3w9YSP/nrRaIqhng
OMsc0kOremcbPc/3/jT/uZmK33K/X82daNhho6wA67KFa/YT4Aa4HeO/DvfH7nfvf2DZ4cDn/r/+
uBW3rAxqBOvF6EFxK2V6ljxYkbo8DR0TzbjaM0Gr9p0OPw8vDwqDNKr3jFPr/f3Wfx7uj+VQs3ZO
/2VXwyWQxp+MJOCd2UAGCez0wQ5pxyGE/VoY35zwXcxsANBixSMKVH2bwvR0c5pvGRrJwW7pVanj
b9rZI1UqB3hK0PpL0HXKPPuOAwxm4TKpGchi8wmiV5oqwS60i/MQV/O+0WeQAzIX13k4pc0EusOw
Jg/h7vtkVHgEWASploHYGa/yMGf7gSIAm0d5QpKF+rkd5tVSIucPwY5k6Z9s1XttsvW9048zEqrl
aidjulf1oDtEJfmac/3VJFG9HYogpbZ2k3YsTm1d9adOrx2uqOaBKUOJe8Zalcaws+ohwJat8GtU
dPVSyodZ5kCGQiaX7Ektlipbak/ljBU0R2eow37eSaP8qI1KexqM5qiUqEYW/OeVivSXfbj7jOw4
O8qopMOi006DqmknWAJ8+7WJxHDzvGjVn5Wn8Yp/0p+wkfl5oR+bODaFk/0Sd5O9sxQteEjVgB0Q
5jNp+lCQGnp2pf62apcfi5L9O8SnYx+xZeH/iT0FdAtm3tXUof0bNVypnfZznBq8sVpZnKV2Kc5L
/EdwgIHseEF4TXcxGeR01Zl8KvDh2OLKHR7rNC9OkWXlJ1l6Yro0HY0lbPyoyhip0G4riJhdDwp2
fupz64hknTRrnc89Lq5qWFu0sur5wdwSGPSn0SJYGLG5Zu0QuKguIfYBcqZmFia2qvni48Nky6jS
71cqys0on08Ywd25cMgNEs+E2ZPEdI7tjSIjFQ4su9/cFdkldHLPqfKGlcjJYGGqb6x38pY23RMb
kJUsPkQmSihNGKjkzOT4W1HBmZXWpra6P/bPH9//BCUlXvi+5I05LPG2qLQM/mL+qjn2T28uDyUu
NpdEgBvcHFpozQny2j6Rgudpgj03fZq19iv3ydOch8eUbAvq6MM4KU9xF+ZupysvuKprV3KqD0uF
wKEsdGXr5TouQ3/IM83XJZmcZHaKignunAHMVrK8us72lRY/tAX7vKTGXA21MtbAbFrYZmJ5MLzS
Gl71Ut0O5OVAdlQrPHS4hCMEsmbAPhWV7LUOs8kjk0v3CpuUcF0ZnhzWKmmyH0cQwTQb5ktN5AMN
rT3lLRAGLMJ2Z7yMwXi05/R9lHS2qRSestlelBzpjNLssy2jbbYlk7MKDLglY9Ki0NOqc24dO8ao
YDkHB3ZMk8Y3uFs+JAF2+RZBivCOO5AH1fdYswmzcvmjrzDyWLmzGtEm+pJysIluIhNe+zOo7dxa
IZTRCKdrEHPln6eSTl/YehgMdop5CVCNEmwZryW1nA5jutjelA9vvald9eW6CLBH1ISXXlKzh8RB
s5EB2lHV1K0GdMZxjMNVOskwL7gQYqBayACrB+k1qJi8qlHBbDctt42xfAbgpyhcmyuJt0SqXg3j
xBX/yenIYsdt9TxjxJJm7aGuFaTThvloK9Gu6uBxKhcwcTNNcmYWpd19FCg+0tKc17NF6ddPv0VV
OjvUsdJFmoCSVj0jNVlVDwqiUGLetwuELt+gzkMDkpyXRdaxH/M2ZDMKbPVBTthRtuquZxA2FUrv
th040bKoPIWQDFejyNFi8pC0EhFsBW83isdjGR4sdnF+3MqguPIUvf6EE0fL61/4GV8W2ky3Z1Yp
Y6rZNIlzw88zbSNDxStaGMqhDj+HSFFfe4OGi9Huc8j0u7ifNB871qsinWr2Z1WJAkVv6p+sVrhM
D/uyiv4UwrRcS8at3GQXh83ZoA5UxiFaMSlWMHKBmykpoKUo9bKGFThql73YSraafJgNRnaqFeOp
b1B6N4QsYyFuPxO7o1OPUtwNDMoy8qbc8MduzeIANgepGsWPG5paeZ5oJ7jqbG8tE3oe1W5xbdrq
GcXU16Anv0n/QwCdsR7UOfDNJdxy3dUvOW8W7BFXhei9nqj4mQdMz3CXZj9zZoveWdetP4nM69c1
7eXO1LGS1g5xct10VqKpX9Umw8c6QBeYisQC4zMitWZtUFHycZ8r5NXvgaH81tFyNuNcBbTQ2Ktk
ar2CCb3bRI68WkaZ73ZHr9BU2TbT9IjmKmSi2Us4IQLdj7SKUNJI73k+7eQTUGS7Zlg/Em6briQV
6ytuI3XVWPPKkcjXGkBVS9nyJC0JeBMsfVDyTkbZxZtQVm6RwZ5ZBZbhoe0ZPAvUAIYz9m9Z8TtJ
6ei2yUw5zJWNlq55TAwkOiVODlvHZlChfHMAshttozM7Q/tlRPbKUpuPHo7nxqyaR9qyzlazlXPM
UKoxomsmoJ4akwqCOsMrM+stnSH7FFoYpNuukncJaRVQ5/p86wDJWNkGxLgyw+PVTuNe0/o/s15e
ciKA+dnmnnD4hz6Yk5esP0d6+xNOw1ON9oCNGhi8UQ5WTSBv+iS40GUB3xTWdJ/xgXG10YkZBDIW
hMpXI02jmyuiWqjN35IOsMumdFxNgkQKkVQWaNJBQEpTaKU463kJ8Ev1QrfduBOm4Yz2hICcxgJ3
Whe7lFfmNR0eolkgUaXwt2hBpHLN04CH4QuNWXfXqUCpphFQ1ciW7SP5C74igKuyQK+WAsJK8OrM
qBgwq2y1eNwErLUT2FZLAFwhjLGFgfdBy5X8hBPdl2xjCOirLPCvNRxYXDvSXhdo2BZ1vj/cebG5
QMdaAiKbCspsKsCyY/lKxhnpuPdHxGERGFo1etIElraQAdTC1sgOZlOzVIUVANseku0/d9GcbBod
zC3AD31Nkc1wUWz+gOJOAop7v2XSRN5iZVjNArEb3ym695tLQ8M5F5BdTdB2F7C798fvB7A+JE5A
5+Vet5Xh9SYC3NsKhG8kbsVQfU2B953pp/IVLHayQP9WAgIcCxxwcScDdyaQYNUCF6wKcLAlEMIW
LOFZQIUjgRfm4n6IBHCYD+ihEhxiOODAiAWWOIJPfH8oFchilCWFV3eCYzy2II1r2MY4cpytDe1Y
Fezj+2EQKOSpAopsQUfGBkesW4NoPxDo5FFAlDPaIH4mwMrhAMYR0nLIJ44eEPiyLTDMQEpGQl1A
M2NeKQ9oS+BzC3AzdIMvJQTXWMB07mE79wLyXAncsy7Az6lAQCN3lP1eYKFzAYg2ZJR4sYBGawIf
TfjPN2Vrsc5RkR5GyhMwMQwukkYEjAKgpr/NeEpAqektVIcOTnU2VupGubOrcUXWh+EOtBbvMo41
qNYCd13Cve4EALsXuJTCwDuoCDy2dSdl3x+0oGdzStEEjwFqY11uVraAbFvQtlOB3dbvvzCm4waQ
uxRo7kG8CeHEwKCH210LgHcDyfv+3BMB977fIhTB8nuB/m5hgOPTjh+bgW+a0nyrAhPuMPPNBDi8
hCDeCZS4DFM80oGL1wIzLi39uct5AjHOKZURvI/l/qEqWtvFHQmnFl55LcDl7R1hHrKdm6Ga80av
MX5nR8balW8DPkcnFEqA0C2bbpI5hb4ShAKTD2UwZA4fN3K81h/1azCy15udGhqn+aHBWk8EdF2S
2zUBlvgHBZBdFWh2C0b7XeP//+0Q/yc7hE519b+zQ+x+PqMS70PRgf/Z/fz3/6b88y/+ZYZQFOU/
ZF3jP0VnzGSKINt/mSHY1vwH9Z5i6KpDrBuuBFBywv+gO/+BfIyEMxvnAkuhyMj8lzVCV/7DcQzH
lFXNMPCFydr/izfCUlSR4fVfvBGsCYRE8rwcAr50RbP/LQ2ZEr3uDSswT8qcDIDNS2+M4pB+7QJp
q4oz6p4sYkp0P1QxsZFmGCEMsNp9psQtcixx835IWmRRxDAACxftj/thkaIWiwWH+91ySkbI0Vm0
zkY13mqNRBEvDj07532sqf+6+89j0Nc28DWhQIaMLaB91RiqONxvqe3EgwB0wQNZAeDBqan2VWLR
TLvfDGpgOeNgwcEqX5fabMgaaNCRiaXAMpDHl3ga4E2zgapPkzMifI1ylOc2a2prMX+DSEOrxXTC
cd3Z+TFqBRhrYrDi0BPQup6LZWHK+FatXTunX05hUnGhkttHjNmYakbDHp+Ysq7V9iIZPNR08LDJ
rWfpD+vqCklmWEsWzylM7Od+dnYWvs0YSc1OUxdG0S0qI8Owq/20ODk2DnGzxeCYId1E5qkpE2Ag
qdnen6dUmeCExTPG2Gft0OPWWbjs7wdlqaONPMbniVyybdzM25DO3T4li0Z0Z2uBBhQzzIxIprVi
YoH9TOL0EKE8k7vW2qlQdypkfLswHLHjWtMO2+gtz+MaZBEmAUE75zpb7JURAjr7I5sxNvuB/zyE
pF7/l7uzQJv7xZg8TrbSr/EKlvv7QRYtv/stS/T97rdUWzW3GYFGjuhA3p/5/WDdG5LiIC0mMr9c
p+U9ZD3Df55PlyTDOkw3qrTNbiC7FRcNi8VYIky8+lF7UFo0w279rBo3gjqnH4iFzNdRzpUdo+I1
pNxBWisM5NxsDd7ak7y8wkrw2UGkkG41lNK+v3LL6TcOoNqXAbGQ6rf4ZeQzxhV3bImcPbTWIVWO
Naf8W/qn+IxiXstjFK8SjPcoBdMdtPCSIqsFJTkxff8pjbXNOBxJWZP2YLfcCm1zt4/IJvPqwzR6
8ChYCVkkgenuli/5Oapc5l8EGcVXBo0WhFIXN6CLExSDC7NYRt8OcrjGX9IHSwfkg35wrxcr8ze5
0NtFPUeeFyRbwSnq3OJW3LRkbb6YPWNf8bYxfjGognVmWeRq7LNxk+S8VmSWzpZ5V0azE13D5NaW
14SnyvmqfgiV4u07D0/xo/kiOa4TrrqH7obtgHcCPbPgPm/02gOIlqrHWWh53PhQPgJfaa88DhPc
tVaf6Y58kgMMjImph1u9Mw9nQJzRthho9/pI7hMMqYxLPEpCHXO9Ow2bOb6g1YS3OP/2pjs230nu
WZR+NJ3SXVl7pNsxt+wYlbu8ux1sH6w8jid/VsjUkXxkq/aE1xTD44THVd0jpemvGmkgF/VZe8WV
qxhcQ1w0ZvDN20cNvVboVTdSIHaw7eRipbFRDtcm381rZW/ROYpcUTRMOYOgVXYzoSu53WvxZT0X
L84qOycwrkYyeA5O8w760doiypH4FEFXBhsaL/AebK5Iw7elerjU7E18zGZPvsy1n3c+emr7SXuQ
3mBZ82I4bfVP/Xd6YiCEL2cPboQZlDeABlDRQ/vZT9mSZQTIe5N850xboFclfn5UNa4UW/0F7wZd
qdDtH9PyNjzUL/DePxj3NW+MhIDYcbIND3ZFG86luMqQnHmU7qCHOaGMbK0yiIXPaB06mIimF340
h1W8k9FJPSEaifkkvAkVOaYgGnyr7lGP/OUP3grGBFclGWpleene/HO+KSQO7a/+A0LoM/5xHrnu
zO3KvBGsXrnYefLlOUB2Nrjq6Mvlobq0SE06T3mlr1R7zp6GH9M2jEQkJ26D3XCeC7a73mgyDnJh
4Hzm5arMtjbnQ76uAN391O16RHLs/wxHlALDEWWT+ao/YAVkzDYcHZ/ZUu5jqCLujpL3LSbGdwWL
pfKQUuJE8iHoHLuFWo1rBuKirf1XLOv5RQZ3Qj+ke2u1d64dsHJsTNXmD4GHmXU1gFflfkPDZqd+
zotX7mk/sfRk/LgJ7N+yat6RBKJb/OnCjQnkyEV/cCVYjve8/US0s1a+yl/s34xZbYgKcG35/Vsm
Tcnb/Gw8QKjnsjhuwpW+G2lUoJL2jOf4fam9cV0SJuqOH0OyXnbVJemQlbqkKPJZRq0fBCdZ3lVP
wR68f9Fts4v0jQCaz3eUVnz0fPeKpynyBQk7JujMnR76l2DZIfiRRQ/Rd6S1zesoXblxW8ST08Ho
CVPYFix0XHeUffaETndAHyStwk+aOBEeBjDq4LSZtiREFq3MR77ej/kx+YJ/4nyH1y7YG9iUuYBo
vzZ+G9VwI5R701s5PCf1MWWAfGNoPElrfgzUQCTys/RgSR9EKrItWJftQ/ON9/otODo0luZLOrtD
6Icvo0yawoth0gVstgB/Uzj6+aZTXqBbyvJjO50t+Q/CHnF8IQRDrrb5KtBxvq3y7DdPtjI2CrRu
j9NbhTcU/SflyW25BcOH2v4KiTLfXuxiqrXW+ApVbtY6hO5Vrplf+Bl66LgyGSbIgin/cM8jpoHn
C2ibUokQ1c7Pgo+Izi4mSPyJuNT+sh3/oXdZB9OKF8b1X96wN9tH3yEdC/cJrcVjmL2l+hFTJ0+3
85bjuPOCt2aPvy9m6TsQgITDAczGFH4TFEdzJ813/4Ou89ptXFu26BcRYA6vzMrJCvaL4NQUcxbD
158hnwucpwtsNLzttloiF9eqmjVDAQDY+7Af5TycRV8uMX/dlw3AqIdy7zkEvD1mye3k4hErlZsU
LRIkcxtebee+2k37DKQx0oWzjblqezDSEWnKKn23lsoyOeqrKVS3ym7e3c/mkhWd29JKuBmdV7PF
pEz0Ucxi4swYEgs6yGLu42UmuK3aDFtoT7qHSC0L+SRD5dGWBKrcj5k3vJU+PCMfqn2GPZuPv2UB
P7DbpiNyqQ0g/7RiKu1fmNpzB7UfrPLVh3+Xw/E1Lib0AEqzYzaUX/BsibibiUo6vlzhiTsQnRoq
P3w8stkgoWEDBZsbrDUJaskDw5brYEje5tLvtY30DJ8qASYbHcuxwpErL8oOCIciLD4FNGN2dWQj
Or9eChBp94CuTHVrWwt0yZghnoU9CcMSlg4cvTozTJiHdvIbpwc5wYbZRpSEiVyHhEAmcNMZkLT1
bqoHsB2Ba+saItvKSi8GhhQy1A88Guz4W71WG+s9J3rhwHeRf95Xj9WIQplKwzGvdeXylo4yPbM9
rcfA/CI+xhXX2XFqXdBMbDb/CYbbbNEyImAMOrKjAtklI88rPrqDEDwPsxfhI7nsF+1uWCnvdXjQ
odH/Nh/jlgmSuat4jdl7rNSwQOfjPno3GTa5m95EqEFvTemI6BlWXCOA2AmKtGDHJyxPWkiFlKsW
vcICLsozvSh7xgUNfgfY3OMBCl4ciF/Wu3jtITUPXnNGRQ3W52eIqU/TilqJd4EPGk4BAd6NeN5l
S9pufPcOuAsfputwbc5cf/6xuF9ViIjtZsvBAdrulIv2bXgDgGHFVi6WER0qoWxbLI2LdJ5/iRzC
LjYvNsyil7QBQ+V2PIOyF333++pT9ckB+QNmWUOuCCH/jiVL+Dj2i+gkvBk/LJwmkM5id4WEpF0k
TH2gd3YOTYQuXs35hKUdhlDPz9cg/IKOEFZB3YUNchh0xWWAq229MhQfJnma+kiz18R2kDWD+RGE
3eIjOXQqNE2/7b0s7AmU6T0xPca61z8DHSF3jvgGWNpXPl/RxoSkfHptvSt/OKctZiq5r1ywInsE
5Q+z86Db9h1WcI58P9NV1bvuLH7l+PrfTEwJ/bTwoXwxNmzbDbR3DODygep2/zw2x0beSLHzPCpl
YKWL9D3GLRUh+Kre4zGDb0l9Sr/58LXiDTv+AURiUeZY8bLey0+HGUyL4IrfN7ay6Arxsjftdgd/
nL9aMk2QwuKodgvMjosMCiZMIDv5mLCQ3qa7+5V31MOcnWOniHbPMngWLlR92ibrHwFC95eqyqlU
bH+CJj4Z1deYh/1PXfjlcMsYXytuj9Ddp5qQdsOCa57DzF0PM9Aos9zXGAJxpd0oM9lGTYvu4i9B
a0A9XmEpW0rm8u8P42Xe/lIMmGbzcVeISn4+LMbEPY7mf1/9fe/vj78gZUtUqTBMOHBZB2m9QoCm
dPfEbaB0YjGa1lT7tMtoA18BMq+vBmn8v69yvEOZpb5+kqkkNmDztBotMUZ49PqLo6Z0Rfj//rZa
IdPV9IE6UguNBBlOKtzqhthkuaBSxCumcoWSPrN//YOy+Wo2FS61BXUE67olaeAdkZST296LZom9
J8f+35dKRYuPAfPgyHud7bZzu/Ia/Za/sQyg7IgbWrSW7dGJI+cVnNtg4+cwe4XkRZbKyL/Kk1y8
upThF53cqgkVdfE0lmZlF1+Y+phrOp6ks5nb0UkQefCOZzlDPWNdIihPcGCzaSY3TxF2gUPYqaUH
vKiqb/vN0zYc+aSflM0kAcStBNMHXwYYlQ0v/y2u017wOmpRi3RVan2vujIGvK8fTrTp3+V3GqR5
xaffJqCBNlHmoW5bh+nh9r763m/qD7pOoj9AnR84psIOMuFM21VhP681wql3eAp76UM/dV/C5Ea/
HXnNiq2+l4Ex+CR0c++n2s40oiJt+ff5k+xpUqvsqH2ZrnaAvgd1MH0ctS0Y5vhV+MWCwkPKnGrd
4elKleS0/wQovzecU38fvvSRUPe9GwdAcC4dxMgtXqiv5tkedOf+3v6WH3UEfdHBhBTVu7Ti4iHl
oN/h1yKwD4BZy5YvzQmjAwZo+CmDNmprGG2cfwfksgycqYc3EAsnqtiHz+2uOntCEGwXoXboltFm
gBK5nQj4QYRm2NARYdGKPwPcwcQmr03ddUlIwhNZWwlbnmuVZOj4/BIvNR/Jbb7d/eqOexRiYSRb
FWbkTjLZgx+tWZUkSRdfJLnSUz2vDy7nwKUWvO/RGdnH4vX9zXCgkS30xYwh1uYOfd9r/Xip4J7J
JNrug+6LsBH1h1etyaOZnCJExdk61hc0YuHUPbyc3w/5xlE41oxkNirBxgbn+5H+WVmBo0griY3l
hPiO5A6swBjyDl5Cjh2aANs4ing/oHiAOvVThdm1udPhU1Nh92Azr804yM8oqCRXXUYr1YtwdXWR
x2O/foRGSxYoy8hUbb6lD44SIJRks7U24gKN+hj252SHI6txrZeMzaHv7sqPx4lBgELE9Y/hKIf7
0zMSJzp3d1amw32xvOcXc0WFu3ydBlpLPfbkH4wfKjoqAetjh8+Bj2JOSX2SF004XrkbdWD51e4O
IPQuq3Z6Rmiab+he+lcRGMYfauVbNAIpe3CJgf9COlKcHyoCDyKX216VLt65mLPDEISt+RKLhXhi
8kXX+iMkefXYAz9xcOYOgJkgHV4zpdNLlvJJqBFRL+a/UXUUYaPBNaR3/6b4oz3Vg2rxAsuw33tN
ST2NDgXSP4gBGAF034v4Dy36c00fKUbO8DGv789PmD6wITA0LfA9RNVaO/BMaYZQJPaf2leOQBOV
hT2DTia+IXv36PTSiV198TIuME0HZiJuRArHh426Edl8gcM9zzg42LV4x4oumoOeqajoIl0dvySI
OSvGSi+8pXXaj9cq+jB/QRFw7jixMIh95jEEAOKG9wdQAeFG8619sUgemFrYo+DUH8rsal/tdMjh
sSR+BiBxwzeJSNX3Cg566pYZtdrquW+3EOQNZKPXSsbumE2S9wU4sdAPg+6CciX74QNJN1CGHjng
WJN2Ra0oGHZRe+IvyVbtx4SEl4s2bFCIzRzfkYMCzPzXgn9lPrqG/IMxIkTKPBCAfaJ4OWzIJXMN
t/26mz5iGXWj9HZ+ISIgSHYGWeq9PV/zD+s4ads89YbelSQnyw5Z+kZOeHElPI1h/7MJomHTji+Y
5TW4S7bjnbMXcCha3wVfPomaw5DzWLLp0TgAOoATkBBcr+crxorLZ0jIt9txOyH2HoC1nLHzuLvN
T3rgIYmUE8ZSpGHMCnNnP5+C/LG0GLXoNq44Z1wODtBF87CG0XzODxAm6k01XEC9OInu2v5hUSp4
HDnNl+EZWxA0hmVXnt1OtNHQ7PT9tC8tW0exz660bikWSltfootyWU2vlzug7+A+Ems1nV87BRYC
J+48j5xwZX5mHl58e3ZYMg2qL04NgtiShO0GAT4BAHjjnMm72hsfqttbDi4t4i/xJq/cOBwtvsgw
w+6RBKPpscR/2QQJJcnAsEvKCHQBVDGGzd4FjlgKv3/XmxtDGhaGk45ovrui6BAdkNultqLPvgfV
Dkt7De9n2ENI4Qy0GstHGeal08geYS9Y3rv1BPEuAMIyfzlqzcGJp0DIbjrxpFyF9iWDhWpiSLSa
dvc2HOXfjtt84nHDyC4fPCBxsLtEcGXZf9nvDx7/oKqiOrctzlceFNlms39sodfR+zOp7nms7eLz
QYoak4Bby2K8TR/DhieNDRv2e4LpATIOaZMlZ1FboZQgBmbBaJ3kK4PlVC7oULlWApoC2R8Mbw55
agVMXwMVdeZro1fob3nvXG/11OJdV3t6uSbQpFopxPx4RoFrglfNi7p3CGCvR9/Mdz2r8Sf2aI99
8otR/ROpp0tv+uQZTTjBk2y9pndEHGAWBFXwmdlZiGzn3m1gOI32g/8JtS+8TQA/ueH35+ZRhZGx
TzGt6FgKdJUc2+mrMBLuTlw6sEYzAsnxK+CnGPtYfpcdsGbCtInA+A3HBpnwMX3y3dEL39qy/dqD
p1+e7FrUUPIqs8gac4ZfqT0Rx9w+6S634plDEVCwp0v6KQ9ttCiDxI+1PTdFuarn6BCd1R/s943t
kzBvoE1Y1gh77Si0MPAA+3Wl72QfrdrReZYkOAQ8oyoHbGWjF6vJqbDFc8mDSZIfS+I6/FJ7YQTT
MRxyOlCfoxo5zY4ciifmt/b8NXIpKOcO3ZuGjOgCVZogD6ImDy0byQuOTukWy0VSuf5wbM/6Mv9M
j6Knf9SoLwlTg0v0B+j3w0K6YkHwz2rCCHd9/+Ew1ikWwvhdlWEbQPT5ZPtVWZZnDkmk2uKJC3vv
X89u+0st/sSAiy4OB7BqI3xypKdL+PlLc1PdJNSr/zDEwhF0Ns9dN2DHh4I/ALFJuYfOfckgvuBb
6gtYFYEsMRj9l2/p+T8Mg4kb1Z6Mxomsqt4dzoMXXXKeAAq8gYMPo6QQUUq+KgiJ+PdgB7Zs5OQi
ih4PHBgcE7KUvBzX8j92XVKgyILFmXLFKutOxQ/h9Xe7aFwMMhEVr6dDh4HZL8oJdnC9cipwoGQ5
M/wYfuFuLZN9fSS30mu+eZN4+rTdGrC0Qjzd2vXyvlAp3QK4ujJt+4d5qbeqN66wCvcLeGezjY4G
J3+ozP84lkn1QFJwpvTSVilNyTJbSztt3k+w7MHIHcWlOD+yRzVKKJM2xIAMsx/tVWbcpVVkrh8V
fY/fYeJRrmntnl/WFw8nYsXnlcUi/8idy/WzEb9f7kuYx6z+83glNo8HyuXy/Xxkb/O6ObVnNsUE
/AT85i2mTPDkhfo+f1nXuQ2mcxo5+QfnkqbuMBZ5TN8cNJT/97XygYnhQ1+Z31QnwsMpMD9JFo8j
PiLxm3aoAHROKcpV2Bost7X8Brc8uz7D/jej71lmO8LjDuJNI099kc12vi5WquFBQKTdw5mCyNmO
0HSK/UXlWZsIa0v7EY4eHlAFFbjmJRfZR6xrl+vYU0KypPbWagzH43CTAnONZrWiWYJh/Koc8Fug
iseM2uduNPZdppDyqC4eqMu+UH4/T+yR7WvfsLMvqUFzDbcNXS/tE5izCRGXboydj2qy8poaQwZb
xZ5srQXwtRgHvImxSzMtdh6gvoLP9eyTgSb3DrRLDFQFD7Oc3FyUmW+e+t4uViamSwXqefyjHQOH
ccuVd7Njhr2xxKC+YmNNwaJAG5Y9JbIcZpJHgYj33be0bJbdx4Crqk9uj3zDHIsgiVfF3KN/pznc
0fVRmB5RNUkf8GsW5ZmOb8VAgNQy2zjX7ESbbIvUPhOxdUcy+Wo12ncRpJVNPwpxemPtCJ/3cLiN
/0Q+XmkLm/omdH7/3V1QTxG7mB1qwn/w5yXk5GKuxC+AK+2J2Sg52lLwOI6XofG0zge6KH8ITTF5
V6D5mI9gnt4pS332EbnJMQMAwE1uuFfh1fXAXB3F8MuYrhoded3h7dYDp3xoD0dcg/tMp2leK54R
mKf6Fsl2zAiKYhzWXg4YA0xyVNOPJ58oXgy3eDhp2C5NDlw8gkHkNUj6d9gS5XDojn/SXdvB4ID5
BYHJpuROQORsIyHaLeGnc4x/yoWhxz3y8oiYOCaAYbxX5o2UuS3LwiEFpjbPZM9VrQ9L8EEbnKFq
QcDG++GAdqHjhMhvRfzeCpifDojid2VLTnRDHIN71gwyTYBBY8c4wsC+P0pYSt2pNIgXoe2kxZt2
aGCxR+eB2ZvfAwE5PBI8UJNtEFGzYdeGUc80I/qZfLiEPrPFfb2FkEkesSf71TLn4aFU5iCJNuRL
+uVnf9G+unXytAlPij4JNMIViO03/VdOdv6vezfH10HFrE8P2mW7wnIOcug/5Q1fpLd2OThPGv7p
Q/1HjBLDjjl+zUYf2K6GmunzpD0X6fEu7LHN6evXjHO+LxtxP89bXvHRL8fb/SUSthlIStw2kP8+
EO5LMyX/2tFUhAQ2Qzp8trOnI83Yatnx68w6S19QcwszlKyAoSXWlJhBkWYomMHc3qCT1TNDN4cx
EUmifVBEgfyqI5iJwngmTxK58VGlKEcbxozupjyXTE1xK8PvvBUgxGNN4ZqfFMf3rU5MEUrDxbCk
IGBeSOPnPnkAvov3HGxNcNktC+ugaUGMLX/YnMhKmUwKGDv5xpDldWS56Oo+iRGLGpugu5RpcLZj
wDFYgNJMP0MaF2x7eBa3id/QfG2iD9jpGOVhDwsdOeTuUQGnB8JnsbfhHcxkhh6QmIN/YlWR+xxn
Xr957BJt06LWgLVKDYrJixMFbNlbPi6VcXKjWs7JGsYwZi5DajTr0zjnxFdf0p9I91jq+Tp1LM98
BwkwyCum9QJmyg9k3GwZn3ZvWC6ZiHCt4PlGD89A0Xpv0PUBmCTXOt3ySA8ln8ATfodvArtwONLc
14H0xDd9mX8g9+b45oTLdZfN9XlCoPqbH8i3GxfGd6nbtZc+/EnGFGcNK1sPtBvKZIiHnLA8SanP
rH+cENJ6XeMWk8+ife3V3HzK3je3bnymyczLoDBLdvfNAao4aOLOpenhbUWZhgN/6ooXGKk7ge1I
ZjI1U9vUA8JfLyH8QcGF18U1YWZdC/bjjKj7lJoo7zxYgGYRPj4yzC731bksQ0MIGS4wcZASMDvc
3BZSsp+Gi5V4+CPDFsIJAr8uQ/L7rxScJ9CBd1zGgqx11Ws306ZYEEEWAh2xFqjssOU6g8tOsfui
7p6MPdYh2k5ecjyqFzx5/PaKb0JFHhV2dWcZQjfG/8U6BjROgaXwqaIWO0WX+SQpdq98xKbf8QYZ
QzDKCk1wclyEOyd5mTuWr0mVoS+ihz8jpIaQ8vjQt7rXLkmw6ROnucWQDZIzWQyqF3+OmUPUA/8p
4QThd9ozMGdgNGCgbrhAlpQbKkNfdc3wFEsi5+4xxrr1jCnP0l5Y5Lv6LTtyqGPOgbTIxQL0h4FR
Qj+KjcKCgQOmKWF6EtVdshx2eoddlpP93q/idaL3pfBe1O9FQPCLO3ugOsonYHf3Af5fLck6gtsu
r5qPwiPlcNGd4xMfR3XvEll/vPpjgYgTyI3P/dhEu3FTBPDymackrwkdGkcWDbVd9ta88WiObywy
Njy59rWTcjPZuHdjb0sLq8O8Yf0s30UgjIsOGENMzOhB+8xGZrKO0WFfbVe/hbIiLMIEE2JWxhHN
tafcycN2ClGaZDhApf509zS2F5JSU79Mlwk6pmojIfkxFn0FV9PryewYmWWg5/HIitZTVr8N45v5
wygHJvEvuEinVzJPwBRXT2ErbThYmmnJ6IurZ/zN4xINX2w7xcqaLum9+Y1P+ddYOMUvA+EDL8+K
ed2EZftAY8hW58TXdtX8NiJLhCPdNtakBau2eTTF16dTnn+TJaCt2mYECM8WIxrhjbvDZ3xlw1KG
XeVV7xobfQdNyBFX5vGVHYG9zw9sZdxcmXc7BoNC1C/JSl89P6fvVOIZtJN/zDkW3bYZ7a7GjDsY
hgvJDJLikUqB6U9xiG5PVNUgu8bGCOCGn0RqW5VBZzD3rtK7lBs5M7uObtaevogQUpgKBg1KJSY6
DE+8fon7Ly8uf5mrKnIeh+pM7CFSmAW7g4gfC1Z9a6uEfhoi0ZE8HoParRVqYHVPmupxYt78TXZX
50CLOGe/RCoQu8Zrylf+vafPZwez2rRXMVTOjBQFtzwJ7/pxfI+SUFrIWtA58jeq/fgHOTgBLrZ2
FqIFyqyA2eLZmAK2jPbULB/oa6/RiU1BF19ENA0zs/7VpGzNzRAyZ6h0x8LHSXIwStlLwfCd7juG
b8K+F21WfHVW3lWGPPEpU93qbH4hv9QAf1b9G8OTGTdRLEHwY7enN16jOzQH8UtdpTt0Z3LjQPam
woOPMl7mjyZQoteotQVoABc9MWTWsKL3YL/JN9nNTyRlAoGeRMBmx9wx8qkmN19/ftJWpyAM4Rjg
Rt/9GoPdnWtAIQda8o73GJ9UNrxTcp5PcAMwaOrZwcng7hcop9FW1l8Wv2Ot/2VcUDJxg4jYYbeH
u8Bs9JTfXcbKDG7hTXnZ73TS/cehXb0q5JGDFyKADYXkDGC56rb5Tt8KRMgx/ap4sFax3xyrg7XQ
9qlb78dA/cLtliQtaCErOdT2puV1t/jKo/tYYmV2yLaDy3QRYrQYe/BegOUpOw+utChILHFkX4DS
YYTw8IBZAOaPCptH9foQ/bX7eG51Pi3j258XZIuD9pop5ew+VgIGPFxn2vWHXZzVMDvqkbfW/tWQ
/IGvQ7QBcU3ar/0DFvOIPFzfes2G3gHRjeUL8QbUgSGisZwPirzQd5SYaf1mLQncY/vk6KnXrMtq
mZ1LMl0+9S++12MJ+ssWwUKR3hPoNFT212ZDyi8VW0xF5Nbyfui8hEnNhH4RPh06bJtPqEaBQmdb
O8DOGKmwRMS35gDvU2DkRkeNnU7ySfVeKW9PiqTZk+QAb1qL2ODves0rQZY1CbHC3+IynPAO4HXI
IabSN1fqinBdTEPf8jfUEgAvhV32tgCyDRHz1G2EZfrWL2BR6X9TfrrGo7x+TO6woFKv2Pp4i5yY
NIiP0Lwywsa2othI7+C6vyNV1Tq6FOsXRSxy8ai6TwtrV38+FjxaM3jqDU4Icxss4Ho7Wwsc99Dn
vMra3WHEwoe7NDfMr1APwGFn3x5vNdNd0KlldIHRIaz1A6hABwD/wUn3lqZL8wCx7ADN9dC911fR
baijM7/6ZMfGNAYBjMLyUXacIJw0+hLWkFpDQwMIdyg0pXoT4el7oMo29tJE8g5x63bfHKa39qTt
h1UTZOkiJuGcyvbSBGwwu171hZX1lkULfStCIOFkBv6YvwV0LS6kmFWCrQ/kNR/OIzALVe/0wKUl
mALLZSe4NYY7Xph1N5fkYuEeAqkXxN+2zlixmJRfXuT2y1t23xQP16CuBTHmuxYyJZuR6vQvthzr
lrzRMHTcyCjIaJq8et9sE2oO2praQWhZEoLKgOin+6RTjZ9BsrU+7qeGUhtderPoSGYTQ5xHqCfv
w6qotokY6t/6d4p7PJeKi7g2DIyaQsbo8Y2eqr8hDRwnT2dwJe4Mit3cSfcDKqOwPCVhsVV4MAm4
/hT2nHSkRufRew2HRWFxqfRTQ4jtUTeEVnGMs8OghIQ/1IxaKUx/a+Z/V2oInEMoM0pgLLcGWzlH
32PqyXdgDofHh506M728DAdCYyVnTIMeg1qMu2j1VPwi7EaCLRuyypoSdJm5K+AVsyakqxCiNoQO
BU72wWvhvkdO6cTW8vR0fWm855JXBcNXXBA+DwqgrzQdS5JXQ60UjBJeG/KMj7TGZ/ZyDmtkGtiO
naaw+yUGb4WfRPl8zRa0t/aaQlGNwke5RnCDj+lDxd8kxMQVdRY0KnY+DPUJDAaS6x+O9D0tH+g0
nHh+lbB0N+CWkdNiO8ZZVUOUSQDNh8vY7YwFiVmwepBtE+DBOc1Y2ieChbyLYTpGs6uMS2L/8CCV
e5+KhDecZzfpDmW0sgW8yBPi20qX3Gde5E5tLb8ufy176Q47+lxYPcdDVx7jV37RJicAtYTIjgOA
OwsXYVgMz30x4dDk5MwgSwYT5HhulOxr0pcEzlXJZTKBa4qQsoS6jFqIIkHl9gKGULJTdsueGfvs
ldyOOYGrt7aw2YVUNzkyyqGnq5PgBnh4U4/WHnpSj6t/53QMrMtQEGwKo6LypfIzUhftuNYIt08v
bMyxvnie9a/n/m+w37+m/f+b8//9Lz6YqBJz3Er/94OHGb3QkQY+HL+Aahsfnry5DwFC1sXf9yaS
nHyjM/akApDEZIoeyYSw4FqehEoAlNNJp1/G0dADpfCVUcGoJxSSNLRmjc8GveLft/5+KOOO7bYd
0Pbf96S54Me41fX//TWrwdCgrq0AaRuQQSK3njjGP9Lw4tr/fa95/aBOodr//TG1SA/+vvrfD/7+
3n9/xVT7l0Uk+V4uslFmj38vm5kKO97ry7+/iiUsjUkip0s8dZpd9FyMFd24OkFU6e+hwpuV9NgM
mqEtSavrAhLmHDnpOjz/9MnVCy8+p/20aaLpMN7bDpEfd60kd3mnF/Euyx6flpIfFVX4lMVn56uZ
SkYC4404nRaxkHgNz2t/343FqASPEsucKrvdSU5CMZSNfgafLo2eYzB3beTnSUmTB4JgYdKnZdBi
JyURXUOQaGlMgza5hyeaKQlZ5+ktf5bD4hlTn6I44ejTOTf1PmZw1fZjmOtMtuPhsxRLeaXedXjX
UTiZqsddWSQF10gTn34rmWiMO6DRYZ93srSyNKYPKCZ+TJFZvKn4FertCZMqs5k+UIW0ZF9ScPTY
KeFSGCjE47l5FjOyjOF3arAtWhIKvKmH1tgOHIRpC9g8iOMiKx+3ZyIT1cARg5Dkznigt6oKFSUW
NXGCtWZGH6EhB4byXUO8tDAy12JIXrOaQKZ7PjeRjgODCJ1ZR4aOXaM/z8zLq8cgOvJs/CS59onF
VOpmsXbH7RPFtgEzYTThvuDYtkhgU6gGo72nIkmuJHhseIJYIdEVhoKOdYdBMI9zHUzFjzkWiUfC
XjzGR1Icuha2WEPQIsOwiIyceXC1+vXrL9Fl/LjEzbM43ks8ibAGP2CVgOumok1r41EWQZGTFSy2
Wb5sta9xCrVCWJIuwSZR4hzHJfda7CZtKSb+Ns77G+Gm1aLK/4kJzAc07zRNYzaQQaotLWYBT0QP
sQTm0KBE3ibElPTda6/Jis+4Rm0hbZMKs4ShNCEtzB0deWp84CjRBfJd/7Ie82aSM0ApU4J5LOLO
GUOvTflEkQq2KeMViS0GJqZZeQ/RDFP08qgtDIUgxudISvQ0w+bGBUrImSkqenmpWYkeEU7gkBjq
yDLkyJTNLDGzf9iPNqvKJLt6BhMxY7Lck4Ln4z48RHgaKkOejNrV+GALrP6pefSToCoPioyzLcW3
3pZZst0rWqQWnuvZnJbGrPCUJFQD5OPhfc9ZUIGg1R0DokbVBQSkOpuBnH1qmNJ7BIXdjJigKaKN
aRmrk5jSEjyFAlyZqEyKBHEfJRxtiWKdehXLZ6VKNbdhK0uqXMOKCSb/QDBfgg3QEzACm2+3rjA5
lbAd9ot/g5D2ayll51ZlhXywmoo8JhVdx/ts2VPSJPeIlLm5TJ0a0m0pq/AMsXAfu0wMZueucaCW
z6xEVKuvdC7AswY9zFHjowcGBY9wKQ1NGYr/3CTrPqZQyVuqvqJKD0P0GbfjUlLhfYmQDNhiI3Ik
TWdSGUPE6YDZJnlyaRzdHiUj5dLIJLuU02BS2t6JsUUP5F4t/BZrGTAwhv/PAvC/mdWYBji9NjOJ
jul+rBhNdcwQx3SC/Nyzgh8vFaoAiFUy+Iwtwc3TSTwYat7tSpkWJh2/RUN8H0fudamRYiJMqQct
+6st6e2X9wfGFCQA7kwVyFFQL4UucVb/UYAmBi6JCNk2L+Dgas1xzAX1PQVulBVmlQZYcPR4+qQl
LweKCBkzANtozY48y/gDk4vEQ0S3woDagBU5M7V+MiAdI2QJd1giZK8eLKmzibsljZT4c48EEThU
koKXd102fkHQuoxbsazjb4R1O21Po7xs4wrI72CGxlgalAwxqWxzg/zGeOwKKZK3otzfGrk/l3hn
lT2+ld1ICqNsgE88yCXY5hUNqMbQftYQAYspYDvdnDFUFa/L/iYL96Nwj5hT1EK6hIuIgnn10Kgv
EmJNDWt9Z4sszZuYAlPecywqdRQKUjJ1IeJ7kiizszW+5Ap6/9GZj/tCNCiHB/0r0/PfqdOtgPS1
J54dYPDknuiG7KZ3qCWynD9c5G8S3sxQzS2pJMNCpV/qByAtOdKDOeoPcdU+cDWxLiqx9SDN4BQ8
ZjDlWlLGVXN2I1Y5TD+njdD3MHEeikRfZKb/jOAbFmKLw0U8XMT+OGFh2JbH11tc3o0Hi+qhC4Ey
3W2cMzXWSXaJLeXhP7C4WMoxM5qGbAfGOHA8MP2GW9jxKGbl1PlWTzFdMPh44psMBVp0MBMSnPkR
3f3nU9vhZgC5WVNLzyKsopceZHG0GdYE+RQWjHkGsw0MVZ7xq5shNswDljM5phNxnoExGpPm52mL
QIQXGelw+sSVcmTLpDtwerc4ZL5gahI+IERwTy2xy5ElwF0RKsnWG8DlasZyTJjAvuS7yBCi066Z
CGiQk+baCTPujLAnyqHtYC4hyK+eCWrqannXoswrkefjkoW0LyGz2K60OyGUd6wt7nRh+ADETNBo
YSCeDFAWIhPUUJma1DeagyJVgvfQRIaEGMA7iQrq0er0fk9OWNtg8PQwrAkFYsYMU4CLDXOknp5P
u9bbKohwMLANXdtOI5hxubQmbG6Knvl+bKjYUZTcmwahTCqULWppLQljBu3SmPnxHYI8pphXyQRd
FljfXgegViYT+XWxcLay1nTvZs6QE5fSulPzk1wkF6HGBXZkQ476dgCHpxkRC9ntI0QvRZugW+Iw
yRvj2qaafMnV7aQQqIKHXCj0AJiTmKLY6jCWbRi6ViZee6Y23Kbe/L5n+QmbiJm87We7GiJceZkH
yHo8rDQ5gmlu0dQ/c1CoxjLXVpF/avf7yy6eKX6Z7EdyC5YEZ54nViCLlbKG6q4a2gBlK9Ark8YE
Kzcnp/aCxzWjvWH+lOvqDRerwBIgsSXGncY3BsNSxCyDjSb9KKl2KYkrdMdK9MYBnyXiMdwn/Yur
PQkPqCQ1KFKoC4/2OBvGAtcKV4ohNchSHZg1tn85QntXiVCktwNOxl3nZfEIiCUU2wrrFb2ZEYwx
PKhy2bcESdj1vH+306IGLy2ck4TH+zSaj1AnS3Z2JzTtB/KLw2gCTcplaw5qg8zKBv6P2DLZVsUM
W+E2WdzjGbeKYV9nZRwUyiN4xKBX0gMWPyFvyJDiHrHiqwUSmszDN1RqMTdQY2sbDdK0MHrQlyYp
XSI/LF+sGNJnjwRvko1OPoKjR4xXNR0hoyj904bu2xQ7/lq0hwY9rajvuGDV+Z7P5qJeExKvnv7D
3nksOa5lWfZXynJcqIYWZV09ICGonE7XYgJzEQ6tNb6+F+Avn7+OzOq0nvcgGACVgyTEvefsvfYs
6/huiRjNsKTNDE68+TGMI9XFAT6TjXkge5TChM9eS/LyaQg1mikgkyQDrRAkFCITqNKPjVwxz7mU
QYbhdsJK2miAASBqm2VGaMdsoLsarkaLq8RA76epdGlrTaghh+5RUZR4n6bZBSHCKIP9qhDUVxI/
NSAxxRGF2slx+y7cJWM/GdVRHdXgtowJygFa39RIFU1F1V21al8NqxxOmWUdJ4vpiqWVXj++5tqV
XEKgwirsCAZJTPlElHFkPIWSdtemkI07tpWvKUZNmPkJA8jkfgrMd1JBtJ0yKZbb5O0t9N3glKmc
ynJ4UloiwJXjC9Wok5IksQ+18gXooM+YrnnO5Ii+hlicI7/SEAGPBAcRBEaMDHTvlm8BEiqTkhRL
k3InEixXRv11UFLbk7wqMEXXJGbeahk5Vfl8GrTw0xgyUg+Cdz+hsuMnk+YwGHPztpyg4EnnLIRv
JUAVV1zIEkiOS4pqHbNeTv5WdSNadFTaqGi8clH2xlW3t4xK2IKEh+SMW3buKWIEjD0bHCKVNkHv
yzArmhGUq7iRHEurjpWYOUVjvhQy1+EhFbxEonYEdR6lUEPxbZqES4214F6kaTZEzUs2xs02VAZ0
k0NieBrC/OSo9zJTaLk/6grXjzYEEWfkGUsT2jkxUAC3ROjTNCJoogipRh0BtOo/RIJBiJ/L+aQ3
bYUHesBSFkpT4Oga5tChj5ApTkHs+sCDEZEnd9DNIohd9Gr5NQgZ1BKnT4EPSWTDb5lFU88nbCli
2rGH13ORjIp6V+Mm4nQQ0E2MEGwpS/YMz3PKp0Q4OFy04AwMe45k67YpT3XqhlO3VNzQCnLwoHEq
M2i/ZPYVYPr9mrbyFLY31BQeBIL4SAAUdorPDyhINTWQsXtNujwh5sd0GM0L26YVT/5Et1bUMlSQ
lBsnxNKafqMzGzpI2s0g0hCLp8c46HZktlM6CKXUzQKCszQOdhna0vCkSYK6JWUKWa21+GWbR8zd
41Fe4juu1ZzsYq2Yd1WqdihitXBJ8rrpe4mZd81gxldiSqGVeVZ0aq+BEFwRKcVgWWLnZFyKIKe5
Yj/PbDOw6O9a72bd1VSj4qMk9Bfolld8cNhrDRM2YWjwsPcVMHxSipQk8UArZ3YHbxQUOypBgxy/
EfV4r7RISya+X3H53X30pApYIdm30idRB+IVCpAz28WnmEE8TCeoTFkleGmr0esT6buMQKMAwexV
Qtq2WlKnV+NS52vgotXhO0zjQz21ydEyG/YOU6WtUwe4fJC0mkwrgkmhaT3jth0UYx/Gt0WKjCEI
2w9CEr6UmuJA1TLpseirjyq5UQbe/nzg2y0pzrhBh2CHoK7AEwomFzCS8HJPY73jKoABulbQ6aJH
1Ct9uAoLgnwsbVhKGXi8ZURxkex3DiFKCFZnOd93Nfq6Tp1zZtvqdlBQk8MHNb0OjQsh6hutAGFf
9/XXxKlXs4hBzzroofFU64gYUR8Nlubbqu8P5yYJd30/X82inBxzE93fOJdHq2sbu6x9tIN+5Gix
f5PUiK+JVToqS3tHA4i6UbPmUU8NWnCirQ9PcwCVFyDIY68qiLl6QnzYKH3D7xnuVGFGFTPScs+1
7KjkHUapFu30NLFfZ4KraPgapkclhVMLpAYYV4myquFyELDXD3MhgnwjvZxZ8BPSjFKs5Y+5ugvl
SHKWsz4sI4YljIyjswxlEvMAaRcIO0oZhWE5VbsmgWMjCf6dWOMQmekL88FSKX1KdcXtl5Q1vBWC
Eh0ZFt5QMZkRWwxeLspfnCg/w7mCop4zuyMaUeIIyGDRk21ftwrtNTndarlZOHpkMaE1rXsoRhyE
OjuqQbNwYA5/LXOywZxlfMxRhCYE4XsHkc6V9eEFB1XLj1jXJ/hOAolJECzKfHSFKqbPIbThzaS/
m8EtFoeSmhTUt85yjEF+FVuaKcPSPZqejYGZS6o3r4TaEgBI1KL67Bd4S7FgHcQWnUfahW+tSFEo
hhkQF7EdyQPDKhJRnKaqnjnkKDD5YPUUUX2plW7YSArCU1HPZWTu4ruiD3dzTU+j1SGdFkgBGkjU
FsSrdEg+Q0jIlxmpvlzQKiuWeazGFE5iDFcOwUnAOGEOlEDGVDr5c2TeaTUNkYHm1UTxK1Ai6WwU
5JrDZbObHqlmUo753ayI72Yphe/MbT41ItIySb/PLY2qptJ8cn17yXRqL1obMMq6Lqqu3lHO1MZg
dIMqelFFFV3Wvhu4oEYqZt6mo6zGqeGUoXCZcnz75P5EwAA9LWAQY8BqqJXB5dJFa0ItDsaQQoSS
+ndfJhNXRile+IxOJr/2cV33sIxTySVNbdG0SG+pbz3kc4x/JV1PVjSf/PEcjemLKTWDN8NXPVUj
zDECPCVbj8QCQU711g8qLCaO8gL+ojMB1TtaFmGWMeOWYq5zt5f8K050MRGflroJiJtDDCXdl1bF
3DAbBaSemOK07pmLV3STjC3IW9O6M0kGcPzZR/VfNQ9mntv6RFTaWFTYUgvlTm05/+WSWttpQEaT
IAoeGlXy0UvmD2nGdY4az8i5Lx/FGupIr7tZrR7qItd3BsoDJTU6zxcYhJo4ORU/5yyUifgRGCWJ
UYFPnqleH3JGMVt1T6QlCPmg3CZ5bO0UxhaHoFA/okywrqO4vMwips5BVkYXZCqUThPHS5YzkFd1
R4811wcrR74iPUsrh+v7PiA8yTjxE96eVWh7QcwaDV0H/0nJyeudFUT6Pf2MMH6ry8K4mJSjmTVM
G703Hi3EdxlWPzwv6uRopfCVq5036KbOzE24Nrr6M6Dw5hQ1WomhVGbPQokBRT3YVj7D7qVqX4hZ
4QYGhNkhDIzd4C+83hGcnkGPVCORFtMGgwNDQFHsC2gQJpkzhkT9KphrGSnrCBqr616CQHiMC0Mj
SpRZcljmz/I0ZztZS46+34jbacB+qHSLyLJtyfTFxy8MnEgLiGI7pbnUggmKIciocwSh5javHeS0
upnoJs0Dpg69hlfQdA0XKwH8nYSXR8znxtainN7+TDli5Aq3jSUr3cWyaDiVzLcqjOKH3i1JZJlG
JjoaKzMuX2N9JIZIOMu1fuJaexn4ZR9LIuFHUUm3IYS/Q9xwDGYLrT1/HpkV7/wajoyAmiE/EeTx
EcRI37OBk3+LLYsLCVFTes/1Wa8+0oDciEgykRcXC3nnny+GU30ztIuhStOyw2hpRXy9Pj2oDHOi
Ub1MIvphspn4E6m5Pmm5+VnNKh0mwrr+vbi+/J8+/vPyua/Zrp91w6TDOHiSMHzxJ0M8ElCzV0D3
urTerFDuegGA/6yuS+t966M/T/7tvt9W1+f50GbK/kMCbUikme6sbG8/Kfk00/IRvxfXe9f1WRl5
SMigfcgWMSjLlqw37F04bn/Whdn/+zrpLNQOGzt6NrIZ4uosbC1gbPJWpZR5IO545lMK7V71s01a
Qhj1R4ICV5Zt1oOqC8VQO8ywuG3LZEizrrbV/McDyfIUQ4fsyk61+3nB+rR1VaAo5OlDeFzvijRV
PRBGjZOtExNiahW4Pevz1kfWmyKrad0y6byNIwXjNgxSVpfNWB9uZU3bF/LHpMoagmGrx92qoxWI
oIgdGThA2VpoRUZFM99PuRZXJd1fNW7v2pgGTV9P9VYvCA9bb+SxRRARFvWMvnFGIQJ1xijaz1FA
a5GbGtXPWAIiyQVcremYhU1Du5DIjgTY2C5aKE7xAorK1x18WV3vy7IB6XZngAOtwdUWUo+9YX2k
D3JpdnwyDNOBqvzP61KCdvndO/3gA0cjG3x5h/W9y0BYyCNCTwormNOfv/f9V9a3/X7O+tDY0kmR
hhxX6J8blfy5Zeuz1wf+8t7/7cM/71CaceNZXbP/ee5f/mZBokmU1MdUYgAMM4vTn5kBUiCA0g4D
625QES7KEj47Y2pPCaVncFLQM3qTlJxMiChdvhFuS2p25dMVKMI9pPd8T0xefRK6ga5SQh+fFIk+
7J24TUlwRLdSFaC8QKyQBia89bX4pathdugrGvF1ylC/ZuTCjFNjlg2pQNB1amL0LGWfmaeVKyME
GBhEvdV4Pr0PQacU0LQ1hTfrngFYcU4GTmlWJSKdFcmJbRPfLoO+wqxEs77Pa4SfJnMRdQRq0MDw
yLNffUDwdV2igWIsYHfJdOko0dnY5VEX6cV9q9NAqIjCRekD1oUqmc2gm353i1+RrKhgX43SnWzk
1wxvm+2YiggRoniXcgne9QTaQEuFwSMxLxPJ2AbmiJ+r6C6pVHAxi/zuPEo0ljo6mJJCm65b1OAp
uap9MU42aR4jxjW0xNpcEvGDQZKwKu0K7seEUNIshfpS0Fv04+vQn9NtNltIaKT2UwsSgh7jyrBl
SzoW4dAhPyVGnujzQ2BiABEN6ylBVtnSByFeC9Jr0KHoIWCICOu3jgAet86bd9FwkzRtaTRqdPST
5ELgNJporURDHeLX9VfMceQfVe3V0JQ3OekwzzYU09RJ2mk62vGwQBhQXPcJckMjrZ5wGWRk3sE5
qdsg2FQmdVIpIc0ylpoZIAfnB0Etxn1lMHcI6MGS8F4fjUE40yeo+/a+EhkXS8xM2xyGCcDoLc3g
85BIp0ExNfRjXey0ZnEltASiDZp/Lcjqe14tdVs2R2AXpjgik5IYdyADc4wxiZ9/GWl0TP0B43hQ
CVdhTg2NyxlMISLKXT2VzwGUEUXsoeo2lAMqJDBwkeVtnkjPYqv80hNi1QLMFbz0inIAB0w4XzJB
v+v1erxQe5TBIDuJhgJM1wxrZ8CjqSiGHARVnHBNJcleMpkF5ZZwNPy7RO21mzaVvzQZF3+UPpAY
gIJMz9Htqi99I4JLaeencCcExLWJsxzv1GTR9ertB83AZeI3CI5JqtWlLTDxKV3qlDFnNSWTZpor
jFmVnJY2EtgmN0SbNpbsFInxEfR1+FhQ3vJ9q7SJynarAXCbT13X9TP/ICYRiXDZg7wQ+Su+IYHs
J0qdhfYgFe0pzSw0cISm2mo2YKtTtV2vhOauLf2rJiToRFVzziMFeRgjBnNMWGPTv1Rp/SqWbEFW
IoLN/JuykC5NODL14/vuBafXGAoq3fQpJbpAlAE+AbmhhCeEEmoadFgJyX12rPnPYYSoes5FmDqg
/rdQlbdt6F8Vs06tl+MDeoTwwXQNRYW4z6Egb4LuqKKwGzD2NDVIJU7nrjJA4yuFLEBTm1XvmU7Z
oIGQaCs68D0VfZtEaQ/xS9K4xqwOd1lbozKMEcrw3SJgbkPhzJgegJ+E6HbKj60RBRej45oc0BZS
1ShwR0V6NUlERA2To7+Uk4dJjTqvSZa4mNDQzn3of7SU0DriIs+ENQzHsWO7qi6+RG0JPpCkB5eu
CUf32PfIYqaN1VOZgmNvOMB/XW0GxV0a7XDfFQNty+G+ahoRbWn4S1bI7q0oFrithuZ3lGSJMTxv
SpcYjQsx0Wh2LGtbL4D0JmvhncSyI/TXbKJsyw0ReHVH6UMdm8rLYVTSxkcJS/7jMQ+GFnQealKE
HN4sACceYkwV0ICyBKWx3mjZXlYAC2lCeA1ZdECjtZAQ6N65PpD1fUtSezWjC6NZ9UDyGqam/mZo
mnkrm9Q+ppJYVV8M1APhSR8xpFQKbfnnGIMkHGoSjstefBTEquFbh6cvaJAyq3Y6ipqJsa0z3D7u
KOEXCgUexVgwoDlmi2q8G1sZPbgaUS0W7Fku52OLuCbVguxqEZmx5xpFH52Scs6cOstO1EkJI14F
6BHE7BjC81QZtde16P+HcU4OU80Pbc0NuPIIOE3Z+5QRxhcjQQOSjuN1Qt3+MJQ0VkiUAZpBtJ6g
AOoXRzIRELzCy39JdZrpoh5fdbOAPnrCaqHLWJjEWtkGGlL4qZ9OXR2nh8qdhuyG3CrOqbn1BjaY
Yn6LxVevHxNTjNDMlHc6Ta18jqCI6lyZM8H41JdDVZdp4STZqR44gKjZMdqbx3dfrM6DOJVAc/j0
MY53ScSSbWZYkKvwnmQuTUKqS/4kupysQogABZS3A+itA7ejzYwNarlvfWAmZ9atDPW+aNqAHHPt
OUohG8ZE7xy6hWAzLDfSkGCmCPKHUAjDQ5jV1mFSx+dQAFTR5Mp0kBjtIS/hpha0wNEy5AQxOihS
l3NpX1kkLi3VQwILvXGJ6xENJgcV80izKSSPVFnuWm7kP5fW1e9NXF7QRBGNOWe9o29lhnPjsuXm
IN0LSQrkxxhE28Rbji7yKRvbhS+eewwfZwpOU9IeTNlkkUY64TN6rtiSJQAgqS0vh4mY1S9KgPZf
stB5rkP69UY12RXk5WZdBctOBZ0Jm622dXdI/NdA7UBsrxulNM1AvODU3ITLHp6oXA/aOJk3+pJT
qC2TiEoGXVIsN+vSb/eRhcd1U8dgVMsxxck12kgoGdIGSof6MiF4ouuY0OXLb/lz0yxj1C7Sgq1I
x3mrVjQ7d9JCZl0RqUESMGfJRW9sWlgJy01saEiZ1vVogbLOFdUYK1V2utAn6OqNvkTxApk1q2/7
1pT2ugHPyFxu5hQhr9BW6XYgxwtSFbDYQ1fiOqsL7So0Ck4Quiwfpq5QDutSLQryoRz0gmIGpdhg
YcRW0MIZi2lMOVhbt2Fd0pnq2rqKhCuMTmRzS4e2MaUDOvY+1P29VkEzkRNEvwEh2zLlSnXah8ot
bZHikEtm5YWxCZSteZkHxnnM9bItbYOKn7AQbT8QsOwYjXIoZUk5NArE+45r6KbVUR8YMqfKBZ0M
69IywPUvPLHUh6ZQIigt6dZNjUpORs9chj7mpfT9yJOIFqXEzZTXIWv0a1jmMetNtyxJg4+YflYo
DP0dk2sQXEiQJgWRlSOf9xL2JYELGlSv0kKIG0conLmhvrov2lnyRvqjh3m5Wb//dVWhpJhmFHP4
ugMAestvwMjtjxtrhKFiohXYzhZRbUbKhEgOFUSlg1d0KF4qBrzWAhL+2QHX1SnGU15Ms293jXmn
KMNLWeKp6+dFKxnPceOG4viuYI/nvG/sh7E8/num9k2otsJ4loERztae4g7wzYArLzVr4JOJRwhF
4hi4w8TX+TNkAhFTJnSQV8NzdKz76l24L460pkREqii1l7EgzOWYAfEWR5NxCh/mF/Bin+M1HQv/
IbzP0Hp4xgThdJt9AVFcDsrRo+xJB7HEl0QrgIRdlYAaBu40y6mxuu1zvgDHQJC4nNTnO3jS9QDo
1e1ED6pj2O/E2/m6/ShYnZANEnjmELhU0QN8kTl8JWJF7faZP6XTi0P+VW/EW8xoNAkz3OAIb/RT
9C4xi8GeavGiGTkDfmPhiHeqjR1GzvXo4QiRVYIDPhDDAKspAY3eSy83AKyc6ELIpL7BZozQ4l6g
Uiq42M7jBTRlnqaP4CKfUKcBLnDwx0IkSGm9fpZczki4u9M/tbN8J7wqB/+OejxjvQY7lgJ7l9y1
E2MGTivyS/w0XfufI97wpwEGdusFJynaqxj4u+3ASVtnIumqFYHPW3D9wwn47Fwy6d4Uz+wHOOBn
uhN0jU7pMX7HcVkSLOJIqkuwhgpHKUVvgbEXwEMnbIhRNFCgUFEjJuXCSIzzBpJ46+aE2sIb34Nq
o93+slq3nZDKnyZ83mbFxXCnVjvLuBNS7y+49ss36/zf8i67FFHeNv/1N9mE5864cAqKfOG1IzwR
NZHhhGaYSFMlTdN5/OPtNkI6A87938tqHOJUkTBqiodSQLLiJF/Csdgl790huIVymqJbcEX/Ehn2
lHmUFY2TeTV/sIcwrkWjly5sl0m3iQX0GTaRT7ZwUuPAC829n19gdg4lDFVbETzBIqDWZNzgyUj+
niGaoAx8nL+g+7mZm71A4bjCA7orH/ub+Da7Lx9bKg5b2a5/xWQsmc/pm4rBxevP6YFrPzpMkR0W
Y/1O8SY6Ep5xw8kMrQHpF1xnOQVs8O0rGJsmj0hg1ebo2IJ5Q1k6q7ij2kfjCgzzSDX7pPeO1bm/
6v5Tv89O4HjDL4wJGBqMLxxQBHvoR2ZpNsC0l/gdMaRIoBzS4s1wR2PhvuJHx2oDq5hHOKrhNQjI
+pGS7THM+ifthl22pf14i9isekJiYZ4L94xRAq8uteGU7++AJOrFiBhk79J3tPqucKM8QsF0LSf4
Nb8TrOYoXnSfLpxG+dkk6PPU7cVd6KlnfKFkDJdb7FMO1vv2BgwggufsqYAsgusFZZOD3BlzJMep
gRvgPXa20T7XwLVuOMKm6wUBcK+I21+AySLDYXRgt9vI3gGzBPZJBzvEQHjsFuPFEZ8COHVHItkT
kA8jnRMlcujiC72B3RYZ33myGWXYQrWDyLDnIwaucpE+yZevduMbU3A2lQu4px2ql+lovTCv9Bi5
uYzNdwKOIXsBLZxftFeUhChEnUPsmc6/2PMXuP8/7Pi6LEqqbuiWJav/544PyL5B0SUPZ9nsz3iW
CI/mHMPu9WBYz/KiMCUBxM5fsc2gbMJo9IAjqVmI34tW+V9sDEEI/7AxkqqieBZVsg9+Pwq1uB31
2uqHcyRTK+QfIaNh7kx8RSDacNhw/bDx2ZFlzbwquC7b64AGLjbLB/wj0fW6Of8/7+Jf5F2g7pE5
//2P//U/P8b/BMFov7Vvf4RbnN+yX//1t4f2Lfxr3MUfL/h73IVIdgVnVLwZuqTJisou9Wfchfof
IsEVlibxA/MjGz+BF/J/iJKs0zQSLV2yCKL427/9EXihGEsWhqiImmRwgpZk7f8l8ELW/vFkr1qK
IiqqqCsquRvKbyf7oiL5rpjM6UqXBHiwa7QEeRBYen4WdVLP000fddXhe/H3J6ippzC/7FyKp3O2
LYz5EoUaHlKraL3c6OifDdZjX2iD2xVA96cKhRqSntCgCVx3kFpqYSAFiuqUIM1fYyFEGH1m6PLT
FHnNmMRuUQv6VlBRkegjxCCllmF/GcE5m3G/0Kt7CYX5OZRiY0MpLNqV6gLHGkZPzjquJOSKbC1V
ary0Qo2QdQmu2WjgFL5+EjOz8uJ6XRSkAtjsuqhmM7hQcy4Gu/dpyzKHQ8m+PrTGbnx/FX95m/Wh
v3xL67PWO0UdTn3DILWLw1501imDRNBi/7wu+t2Quqoa3mvLXGK9a71Z8x7WDIh/dp86tItKZ3kJ
cRB/X1TXmcn6yvWh3yIk1vt+/ky+vnBd/4fF//tfX9/o58+Q863tp6ge9+1A8Ii4wFDXpX5ZXZd+
HmgSTEQ/q+tSoC0ZI+viz0t+3mZ9yboa4urZihHcmn/2ZEnTZ9pTyx/9yzt+37u+XAuWSJR1kdp0
TxTI98b+tk0/f299r9/+1LoaLjsFBVqKV39+nnJUmReu6/SxKLFSNEFFMjE3zdfbaJ35qDF757qY
LjMePatw0NWFt971/cR8eeDnKd/vsT77+0nLwz+rf3k4WZs7ncp88XtxfdZvb7eu/vcPr39i+NlK
JM4Ykq2owJ9Npgu1S7pPyfJR1mdWa9fIGoQS0wucyO/1tTW6Pml9+rpK/g2Dv9v13vWOn3ea9ZZa
xbqerr2uP2/WJ+Zrk+rnNaYAUqPLgHzWoXC9Gu9aKcdaSk++Onwvrta7TJLhVC53jjmunFKzUBAK
pFRoEkjjvjNUexCE3k7Um0yj3yflWXPwza455FFzMiaIkEYrTLsZzh/ZaHTKzKUm9L0oLVUYjW8T
B9FSfPleXO8NgTSocRB669p6s75wfd7P6l/ecr1zfXh94s/r1vt8GfVZEecYVoMZemefFe/9VBEZ
QSTQvFQRxDxVlwJ9RARh+2ouJ/H1RlmjgZgBI+HRl3vRyYOJJXwJsBLJgIMVjQeV0KNdPoOqmarz
rFb3hZZOtry2rte2sK6d6qyhjLBk5ZjL516Xfm7W+3JdgYErz9DAlu9jrhXMbFkVc2KvlSc1rnDM
G5K+C+tK8YJwIPU34CbVJcAGs3QfZePABCdoxIPf+/eWrt00tJq2Zd22hI8wso+GCuH7sprVFYHn
fAq5h14yjTSZY3loATyY2HcTCqWIECl4lEshyajxNiKAQu5dgbrrHjWlf1PIr3ezJqhwz3aI1xqY
y5bVcoUQFd8dJRILkPHoZYdLuZqbg0Vd9qAJxh9LjVmrOwPCF8IRvuto4avqeAampXaULgWjpjQR
0q2LP3dGvXitDOGMkZkjaL0Jl/LOz+q6VE+C5CoI6vulbrXeJGGNJ4I6oWWk2FNCXRQPQnBdoazw
9FpnZF0OHAJTxnBUDxgGCkzZ87q7yAwkv3dEZfnlfna/dWm9jz4GRKkex3tKd1soaAyby1FQ4kY6
aLWF/eJnfV2q5G7kj1kEKJlKagtGPyK+MpZfGJcWIMaQicO6Hpo8NFY+vwq1rW2uGi3aMR/YxoSi
ZNOZA6wecVbHw/diy9S2a+R9OM8uIW+Qf2v4a0Ep6psg4ABcEOLJQhRfb1AcqwtmXO9Ib2wX9Hiz
QMijBUderGTycQZSbgQuPK4FVM+BjF1wZESzk6abJnanO2wqCq7bu/HVDL2FBAaKAfvyY7oTvorQ
CxS7QqQkwzvcJp+4OJMLdvYyQPzGe9m1uJu6Z+dDKc8YzNRmx2RBDJ0ecYBjkDaDmVajwQYyIsdl
P58DKNeTU6mfnf+G3JW3juutYtFrddLRbpeZB7w4MXzLFDxlBISBqjp25i4N6F7jOLL14jmc9tn8
S5YJTxqIRTpEA72TPXoYEcUAEUQom00IJeqDrmI62yvKsQ+ejF96uZ+0B83CBeXU0q6Orwr9MYTE
kp780DHhQU1HNTnl4RXh5GDazBrTMNbCrRp6MwWhrrVLxWv4OulDNpxwVDYrupKIQrH2Av482Ipf
Y4mDllnJgOlqtBEh8I5+eR1mmyynNrYVutNk3uapN3RPGbO7LriU7afee/XBPBowOoCF9p4WIXjY
GqOdp/tQ0LamuaMZQsJWkNzS+ejUrS+eg/6gmzvMtb65U94G9Np5QSbvoUz2cnLKmj1N9EI8gyFp
epKgnFS5j5RHCtzZhakU/KsGmhgT1S+0mOJz/WgKSJJ2yheTc4nx2rV0lTW2kO58KHoh8uFNYXko
YvvHGJK8M1wHQP8e2qsI4h9t+22CvE+h77uf9P3IDDbc00rS6l+tQVrCMSiuCJmQMAfB95lPpvwe
zwypOU0ubMiTaN2gjix0z6y9cD7UwE27Yxwd+pnjgv7UAjXGHxY8qs0VLfz5SCWU7xuGHqbfmM+m
b9CjBZiqQFQRDwAAOzzgTw8UR+cH7D0EutoXx6yq0Z10wOFVMt6cg/RV1MRy7EtarOLyhfE9oSHd
YCln75SNXWXuY2Gh64H3wALCm7WvRXfUmPUTIpO7+EYFylTWNo+voo4+8HYAVgERkAydkfCM8lYT
qH/dW+lhFncgR5p9RvgPzE1akMURY+1QM3Q4GQNxRDWwG5xrZAvMybRxxlem2fUGng7xUPSVKZ9Q
G+178sDdKXZHj48ZUJPQyHVo98N8JKNC+hW/6gKbChG28YhKGOTbAZaE7or3MjEswouYX0XGdfSM
IYfeit4fJFwe6jZ7sSh4cygEEPxxjVBcjW5nCoEzbBaOWkp7YkTRL7Sp5lEPNCaioe1hOMr4QdFY
S4AGDixTw5uULZTHVjjF9XubeQnQ8Fi678xrTER1vMuszTxtKUyiKHhAo0IC2hkyMrQIKiEF1Uig
QPTbVHd4SWC9G2hxICJiGvKYFhXPAq0pTpywj3VbrGzepRG8GG96avOdn9mZqWOdlWPm5aDDHLCN
SNDMbgPYAdA8jZLtaGzZEmqWSIP69oGJk0JF9tg9a8pz1e2W2umuu5U/fcVJ6h2bZsybEsVMap7r
0mObfPD22Umm1qZsLADq5RPOHKypinVMj2JHk9Mt5LscNL2IZZ4i3HDqh5Muumjmo/Ns2R3kn7eU
n6vCPDgJHhJsMFw1dO54Gz3kT9kVRoprlXJ5O9+COcXqI8P5VhCM2B1AD+CZmuRg4+wrT0mvpBGx
8FXtH6mYZuXDVLiV6RhAUtIb2ikj4q+bKNtggxYQ74PzSXftxXpC/Wh9FI/GMVV340516gU+XKr7
4GY+Jig3JWd8AtRsTp6Y2wM+DzB8HMuImJ/FhWDpRBj+emvXpFzrtn60tUKbXpbAKJij71QK90jH
uvlenQ/TdDMwKW3eLPHUovDuFxoppsqSkECodjHl4S0tAbW4u+/C+2k+mNj/YR1EMcAYx9C9vLsL
YponL/2SbwdMNgqfsob0j/ZKJtGDIpzIClyrfospLDVvwT2nFclRJ33c9ZxZokMp2lH1NpQnSTg2
icc3RK0TtzCC4GhcIhCA9WFjQGsws4zD4hPsb7y5Dp8j9ci7J0cmNCGdGsi9oHnuAe94wy3gAQlM
W+vQjSBDK2eebSuA+3Hmv0sQtr2w9sC334sYFbY0WbbYz10qo7X9AeO7fEKOoF8gVO3VGyVxEaza
JApf9NqBL7sDZEsj23DY0wwngcX9iZsrfgzuKWuKd8Z5iB22HHQXzbCn0SKpawfAAQzzxSRQILgK
rn7VTxTaNcz4Gwnijb9FwI1B6YEVwSGkggJ7Y48UGsHab0BUbiUgsdrtx+ZX6XQfaGjsPboI+aKc
8528RDeASU0e1GE5YvKn+EkkL4bu0pN2i4GE7IMMrXTp+Pdo5/k/TK94KjVfMI16ayce0QM+lnWn
lx8gkJuxB5QaIoIGugXZ0LglzYwhFHkOoFUGB5vuBh9EiJLptQE6HjlYEETRC5pbpktQf3zcJLUL
+Pmg2v12wUNqIDbcPj/PBwWdvmS/E9C7ndHoOuBhpScaGfbw6uODOU3O0hvbwMT/EB/pRIMkat4w
qTvZobjRdtmN+BCQFAKvHe9ERiZGfO6xjD4AvWarvOjGfIFCzWPSE3jgqtjO7wZb7UDsR0kZFvuC
KLQthF1uuQ/9lR3dNDQM4dXxtT+JHGGUiZg9PUj3Mrj9O/mxOZNv7PYX7TSCEr1g64KDzM7uwnRX
+dK25GucmnN/qfe+90pbcD7Np+qsgC/ZBjtkKycrdAgE32UQFcFentBS1/eYdLHQujMDhCm/4xm0
EzfMdE6aG760ew1i3NvkmAf/8Nq8jafsPNoLUNtj9HGSD/kpBK7kQnjewqJ3Utva0LyBJuhvs83/
Zu9MulPHsj3/XWquXOpQM6gJEqI3uMHYnmgZm6u+7/Xp30+6kenIW/lerZrXiggCgxBCOtpnn73/
DZvY2ZGmiCNb4bneariLv0QP+YvwFjz1dvOJbtkyfIHV8qtAhzJHATK3QdfW794VZA8AwReUdDSQ
cligMHroUkytk1t9JZIxdDjDuE/QxiJBBNTjTTG8O49PaLz4Vr6NHoTNwtYPi5fJYcC10rV5psXn
6O+YagmI/xy10hrfkSK2eixZiFBoO8AkegdGizA9k8s7IkrWGklNB1L4nuHwGr7Uh+5X9GDgclBA
T4BOYOlv4q+35CF4orf1y39Pv+FTcyaIMYv9Yt8cTbjdACFxzGyOYAad5kO8BI9aZoEsYVhxUwXL
F/Ge4oRniUheXrA86Zcv5g1GPBjhVbQvHhNUxtVL+T48EAgJkOpn+R5+wVR6wF6yf4720V6+aFZ7
Lh7VS7Sic4HPm3zk0RptBLeXt8k0E7FtPC9taoWLA41lbAT9t2nQbYRrj1j5rN5OhCs+INI3xwAK
+3QkOBps0hNT4g6LF3DkF4hg23EfOtVl3HvEmPpKhzY7MjtF93nc11fAi8AEmV24i+zJRpsrZSMS
XWNrMIvQ56hkpxb3c3CvR7u+8h43U9DYGnYkrFE4NSp0M8xELCCjKF70t/EWPqNgH0aTsDs+ApDt
1GENhb1GlPQi3LAHgsBuLZx+i5I4d8tZ23mbfttzQYYHrFvfQfLQQoJkv0xfOlLyL3QLADK+Cidk
zJ2p2QpHRNrQpBNfO+UtWotbbxtssXiErF84yG3uhKNyrBFk1p+QJyC1q9BF+gYNiRBKIjNl9ufo
auhQtFHhG57EtX4aD83wGB3LPSnFAr3LCt3sDGVZdJ7O9+Cx41T3yDXiTGF3pMq78BQ8jtd+DoBz
lEAMl6BSqMvqkt1p2xJU0EW/IWPAvyj8Z8QPpsFbd9QIBK/1NsUrQGKp9lmfip15S2BXwPh6MpGE
/ORZ+e6/LQ7tSYM+j9zTAe2VCpSG1ZRAP5bts34VL+UpglcyrtG7JT/4kG4FMufLiUwPA/4ONGm8
MiG2N+DaHJ6QTsGYwEaK0B2xiLFRzkBAcTnshtWt3ZDhgRZ5Uh4MG2UuYgX6ZCt0a3YI+hcfY3Ls
hnV1iU+EvPjUHTmv0QY7vZWwR1VOQvXV5w4lBbKkD3ELW147IMyLQvdSzXkRvTEbc0LCjbY2T7Tf
H7INvI7Fi3ctnRxleuCtPmHs1dvcfDtfLdboyLmb/lE7tEtkvazwxHH3xUoiSIpW77Aau9K39276
9/hegz/+lt4XJ4O5G9X5h/SKdf223vuT44OM2o6+Ap3KlCafSQepwzBoL/1GITyX284qbWEvPeP2
sCZDZc/rM5ZMT+QUWFRNv97btftsPaL83hInNmijWsDnN6ETPsM8elzs8TR6csAwSleZIQBqCdOL
S8ud+cg9675SW+QCqncFfcZgJb4On8Nnfka+9Sl5qA/AUB70L/Pkv+jP0glth3Hr7jR8qAwsM0M7
fL9hSPXU71tuZ2Uz/aOBhcDQEID+q/yJmSda8khOxBsEIurWEt7EeIMCNbLTrGeD5ZvhH5lpxNfK
PcDnJi/eaTvY3GuT8u6W9QJuKhKYx2nUyhe0lmKHOI0CVP/i7dQtqK40dKDQjvpdHBBC9x4jDSW+
04g+/0v9Ypq2t5sI3CV3bPZkXjmIm7cmwZ9sm5upEhpNVs6arCusjVgfzWU3YSpEZhPIaX74/VqF
2t1sET3Vn4y5OzA9k6YS1VyI+l2NmoymMxynWYVQhIKV+dfDXIn6+XN+5g0dbesOBPxchZqPxxDj
CfaW250uPUfd2KN9PqGqscVW8g6IKcAXCXp22gb7SvhoKeZIY+vQUlkVLV7ng5h5O4O7ejr8QOg2
wKKzjSh6J5ma/Lqc3LrnB5YumiigWlwAxCmnUt78DGA8MEIF9fueWn/12+h88gGnAAQKR5qeRjWS
/KMPzkOLq2yb+qhLBAYVTOOCUFiyGj38Vbo0fcrGArplqrDghYWHjKNSnEuV2mCgUXGQppf6DgNz
35cqux6im1RrVF9oyoY+GXUOKh/FJoBQAYWIPoqPQ451+HycVLXoCIghIJ1FFAB4cXNQHWP2ICsK
AbcQTtRoQYdhw455eQIfS6Fnnl37VqfhHw3YPZlTL2W2YJ+fNr1GSSNQMdqYS7pzjXeu687P9LlZ
1xXFPnG9ZB0qlL/nh2Hq38kTyuvntVxogk3pe46XDi0lFanDWGByq4dsg2X99Of8IOYUrtqOFdhc
B50fckFAuG9+qrnuY90krTPXZX/XauURTJFcBDx2aMhsgjxG5nxCM864xuFfzxazFd9ULZ7f+OPP
ebv5Y9EM8UvS4QPWGYXu6h6J1V3sDYveKgEgwvdbAGuHWlC2l2qwdWb5ENc5v6unSLkbTLHcFZKC
CHKG5ghOCI2HBFCjEIkmRbp86uL0k6rd/CwyzP2Y+pEdjv05g8wqrdyCKmNSNHoL46E5NQVsn1bQ
ih1wW7TwqKpTI9Veddlotr//mt8wRcB6gUfN/m8vzp/7/ff8tO0RjdJx0BmpuS4I+HJJEbn2SurH
1WKCIf5+Pr88P6T0KnfwQbEenDad//x5t4Au0RdtvP7j9d97USCCo6X/rw9rXfpoNHrtZIUOkE0M
kJwfxMUxMOmCLoGrI6FOZdPtVTArk9uhO/keCmorw+Pt37MYj8LMVLc/783PvAk8Z4wjv2H+gKIV
lbia35ofClmYzNorYGRZjrz4vNH8IarXMDaluY04fV8POg9vjHlXP6/+/nv+wPzReaehPqkXzE9/
9vd7y/nFn4//fOb37v/cvF94yNWW7fMfH5m/sAMya3UlNe2f3fxs9+eR/e3v/3hkP19dLKJ4LU+c
3Z8f+7ej/9uv+/10/qT7c47/9k2/n84b/P6BZsM6U4up2v4c8397TuYfo09w4t9b/+2bf37nHz9m
3u3/cQQ/XzF+jLV6oU33PoNxZ2zuOPEP54c/Xvvjz/+0CT0A6lp/7Eaam1Y/m8/PfraZd5sVE5Hz
Z5uft//Ta39+zbyLP3b7extdGZ9q+m1OMzVtjLkX64VDti6q8DfMeEa8zu/OqOOfP/W5w0l8/guP
bMxd1fn930/n7TNqTbKxaNb/aRfzFvPDz25+f8vP0fy3n/s5kv95N/N2P5vM+/t5rZ+6YP8fe5TW
QT38X7BHkmqIxv+EPUK6KEizoPo7/uivD/2FPzL0f6iAehTdMEUNrNA/wUem9I+FqC00XjY0AEYi
sJ+Uhq//v/+XKk9v8boqaTpHMOGS/gk+0v5harpu8BFNnvf4/wI+WhjSH0hTWAEkrOZCFE0Vih1w
8X8H3AVaoIaxVPmYDl6qzDS3g0vGP1To8bwNaolsV6LK6B1AYIGaQnEWKS+IYaLhqFHwrfX5r7Go
qX7QTUbIDZ1TD3vyLjDPQ9XSpMZVHjoL8m0CLIxcTWi4VN0yCRpcPL19LoWLV9ZBhvTlKZ3+3BeL
wyiQTqA/MT51Fau0LAFcKktAXRfNgBAMBtBJEZOQFvgQluWAgsVIlU6pWJHHb12WF4C9wVa38qGP
I3FFoFtLXXg1BxM9P8PDPzzOgdAv1GLlifBAEcIELxkg7pIvFocqjF+NwRv3orLV01RmDbHpatZe
KfJDb522ExqQwUOalmc5Sa1hoZjoY4/bxK0BUXfgYkJFAUQ59fTjZnJOqpRznRouRk+YxbpoyS2G
Nl17SNBHZlhexR5p5Kyfc19fXCs5KgfNQoFDhKfSqIcrA1HIh/mh1uQtykbDKhJLjoGzEcudMzRA
UyN4c1inhMoqCYH00nbFOiAQnlT0AB8WfF9V5uN6IXX7vKTUEgxwT6TRXdHcz9D89Gj1oJeJZ0+D
Tgml1SEdpU2kDveyG7aiqXSruAKEYcTZWsv6kzrJVMQyeYMe9ecybvVl2AlW32YQsFsB1lCIk0aE
BiKMJHM3wi0LWIbLqr7K8+ol6SZz2h6jsRSRgwDqkeNrCJsrXebuRvMEjUIuUwVTNmQlkgz+lrrQ
NmGWUNGvR4MrCDJ/ESbXwPdORuy3dublGMhTHsOTLeoq9VHosKgB7D+RBV3lrMkAR1Pd+HAXfuek
ioApWJzvA1MPKJkCe0+CsNkpZoeNl5bHSNEL1THKkP1BJ8lOERqu+4CuSFPjj9Zr8e8Hftpi8OPn
NoghdUHGqcoMznB+8uT0Hf0HO+tdFg9yQTPCYGHZufkmKYxgYwSIMig+uOtUbrJz1gJC1iuR5TqO
X9XUNIyi4uiJ0pNO4VD2x/pkUA+TFDk4RoiAVZ4iIeOqUBATIOXpAyC8ItkKUYQplZIZtwhot5aG
hyTXqqehoriPWJQHhpiegEx7UQrvGuvp1JVuqp+hNuZCBxBQED6RUJ+FAu0iSIWDPYq43NRwK61G
C1xb7BGq08xdmgSPKFhQ9W+oLLa19GUkHjZQKF6I0QK6ZE/T3jQR+xIaUMQmvhYjvURv31dWpmaS
1blxi4BviMt9O0arsYZNqIalEw1gXAwpqtEs93H7xopl8CLUKdBuMttdRyN/HOWvRRm9ZE0t4Oeb
8umSpsaQG9ewBSFeZG5k+aqxNUKfTk4xAreWUnziQP4PeXYWO0orqVKgpRJg2R5BpMomls6g62sE
7tArWBWIAUpB4rh9gHpXwnWPhJOvobuRD92lzVIq3Cw0cKXmJ2oUMAAs25oM7AYw5U1WslcZEh01
xXoDL4jcTZ1aZUI/ickX1QPcngeFclcR71i6MrbxsOsijaV7piRU6m+l/66rWu/ctUSWrU7+TlEh
Qh1gqZ7rmvpoz+o+qoq3wRjDVWy02AuMUeagkpOTJ/oUsKoU6ga1okUKjRhQ0q/C654hFRYosthJ
ARGogDpjuD126U0P8Y2uaqP4txj5K05edCvjYuvllO3luvsF8zmwxSj7qmMMmJGWontXAhQhatoK
AmZULFFxG4N03Zg6kjMJ7poZLJnQl5C8cZ8TL/7VtgqfUgd4VBKdzDErz+k4roWuOMfmi29QUPcX
49VUBeQKYxfpUHlTMN6GqnnQ8uoSxMVH2gfnKnbRwdQEDwIYQLB8rGjUGs1HgrLaLsdBx1jIA9Qn
qkAtBCrgFBSBdVr1faoDoABdlba7mr5vQmW/KfPv9O533jn2434nD+KDVi+4kXtlHybGUdapqSTo
EKootYX+glZ93CJ/ntPs10UaUpqhXGU3/ohj2o66N3znAZAN2oNDDre2aJU3L8oxry+Cay9KD77f
LNbSWy7SxcTFXrbRWfetJEADtAh0Sq1adQ2wfHcbt4Plgg5pIaKKplTj85i2v1D7K5DCtBTW+hOk
GegjklPyr2z0s4lua2zyOsxOZuXpKy0eIXX5dP6MNznWwkOmw5fnXjed3gcfgY7dSTQfjBrTCU1G
n1AY0lWbl9/Ip/WACMJyVfNdy7pZBRPsrQ2MzyAIjq0EmkJy0dcktlyEsnqWO2ZWN6zv6qLcG2UI
1V4XnN70Tt5i5xZwDvOUyB0iOb4HIbzp0hKrFtlwMdMU92hk8R73Rx4lmNYNHGTwK6gWn2pjUB8M
1Esh05uI6KAnJiWsKmnLyfZCVJ8Gr1CPjU8Xqx2y3SAEz4Qeo2LvlVZEyH0HK/Qf96k5XgY9w4gE
14pq0E5mZ3wuhPZVE9HJVtQ7qDEqgzGez/AS4Z2j2DZgWaEIdh4NFFVlaRtrwFUqCNekEdm2Ca96
QCezgJ27SgvQMoMuvydumz9weJRYlME2dSYOBEoOuoK2O2I46NpMMbxrhovKjWEjTFp7yTe36rgV
/I65WMXWi0s8JDKpTKGvzbKj2IwzENnSHm0NQHlteu+UeGsWEGuaYII7aOJb5S6e4NVj2JmrX0X/
6BYgEkYNvHiTQEYIyKK8auHvGx2i4ajph7wZAWsA7fZPw6jS1fBELOIUQlco3ZuEqTTXpCW9PkXy
V3mAdIXa6JZfJDfZjE/1QjkixHaT68WHV732LUp+gQTGXF6hKhoCJXtxow1CHJcWAfBVMzlNA55I
sVVmoDsR+ccYJUe9REylKz/HCQBU9GczVp+kwjvCf/yWC21bYdws1xAqhxB1x/wqDZBrNIaYWCDW
UlDNCgInF0d/3YoKuBrydCCExi1tftU+bpBZBfop6UpsE+Psq3d3Q/SFEtPaj9AIlTz9rUrRFPAW
3wg9Y4/q6vcAN86uFY712FI4DoGcxAvzHW6ri3QDZwwqe17mi023EDwUNNLzEIMpElz9I0jzfaqg
c0CCcPTyBezwyKQoVuLloZvyyQciVJH6MWBBSt5GLMoRFHjUS+/mtfVFC4WdMeWVYqHscMNVkHSV
GNaUMp3Ch9WDaxS/CR0vnYk0lFVLqoRtRgTPBKzsBN8Jkjchj/B3bFBHQ5Dd2GTtYEsYTruAIXsg
OchqPCP+gS25J15qaeJVJ4SWPhFfmqHcFoa2jboQw5r+OiZlMyWn7sbAGQArRRkxBLiAo7bAars2
15IZjmgSdSmWP7R6kPBEQjOjITEaIgA6HIFdX7rGpYCEZItjqqni39Kua1X+MKP6GHrCTfeNp4WE
61Aq0dIGb1p6IzIyirptc9ouVWZsxuhZjuifKtriRSrT3OrCGv5PdZSrUFrXMZcfcYxNqqbbMiLQ
qQHehAGoJU1hHkzysFtVIiSrsPLWDBkguek0yYghBdWpYugXE1BzfrowGtOeNFFRHuJt1vrFX+/M
fwcFGF+jQbJ53np+mN+QOff4CE97+3mY3/n5U5d9x5WGYPPH63/7+nnj+cD+2CaKwr0iNynIjbSW
VvN2zLAots5Pifvo2v98VbGQgIF2Psm6u1tkzXOm424+73h+kKby68+f8zPo/H9/rSkVf1fQnXbd
Aeqd8ZnM3zFvpf77pr9fU3cieSrLZLoX1YR4n2HvY9JQ8Q8mgylXBGg/vzhvMz8spmop3KrEqrSX
zB/xl//3z//82UYAuZoakSNwyx5A3n9tKGUa6BnO0IxIn7W9/IIGgDTxlufXQMNGVhej8xj1getU
8N17ZdLO8idMsp/0lHTnp43gnVOskJJmXXT+QThW6gOz1bg4sp4IwwvCqxo2NEt3xUy9w/ymf+8e
lWfAGqfMKjCt3JO5gOq6gPVyAdOMVzJScPHZF1pW6BtbZNK74EUC0Iekt3FAzz2E7cwqyMKM7B6e
zAd6m+O1Ofa5/hi/GGelH5dfcCRljD2HA3L8iYWqh7hs8aGDwXPn/mWtgremjEvSBwDsYJ8BPdQ3
wSftZqR8xWRN8w1SOi2zZF1/pQsLKB+SJigCZO0HzraQMH2mFlu5VUdKqBVNe+VKKKGW59DoQo6I
nh8oij1NbMmfbF7R7oZfLDzDPmiY0o7Ak2tHelHVnQ/5G5ihutKg7SWedY5PxhnTVDqU0bpuHFEC
O8xi1p86sU8eRe6nyQsT4y/k9kC6giAZ/a0svwFf6NG4MQaaj0cegS4ZgFzvYL5GDT40u2nps0/d
/YA2J43ZSthAGWbJio47ToCA/4ij9OlR1FHAK2WkdY0IDwnUhfrigmd46Z9CmvifZ8ShatceNwva
yPv4OfkgQMfnYCmByYjBUBSPPigp1AsnsooNSmcpk+QugYd8ms6bbp6wCQPa6Q6oAbm72EkaG79V
oHYBLMBIBie8bOE84ceAKm74iXPRplwNb+opX32xMPUO5rHu7OGNvo7wgYzIASPlxeMVw+UTBung
05Y97FMadKpiszyEVWWdCzw8NoZ9BlrMy1NXmkf0QAVLPbvfxraFpllvVKxkjS0Ik7V2Do7aVvtO
b/yfZis4LAAmt+CCVLr7LYDFhxFgM1Tds7cCW0zPfDoBCvgtxpWPLD9UhaVm38UzaEBLOzMrQkHR
tgJojIzFqB18uO9f4CfPxhn1qkngbdWrW9fbmeiYy1jRniki6chAO2hTxsv1BNmkNb/KLmA8PmrB
csTIVuyP7OHkPb0tEDREdMDa6/gOncBFxVlhL2gV025bZu4SNqiBb57Vg7Ia19ITSLDgApP34a48
PQXtVrDuNVbLtxx0U2YDcMDBz9JBpl1eQrtB12QPhJIlLTfeY++v4/dSsRPupdSimlN1gCUiXIYL
4e49pqdhVR9ylEmX4ya6dIiA7QMiznrc01Mf+fUxeBPUzHD2rikmfQCr+OerFDQcb4fZD1CtIX1q
Mu4Ap1BCu+L0ertxtIsL+w1Pxbq4gz1hLFv1BhmrtAMFl79WB1YosvmqrqmzUOuxxi8G29cxPPRO
abeOvFgGD82xPKFzR488GE7GsVcZ468BMBRQD85d3ZYbfDSxNA/ocK9+j5Q7ICPTilmjgpu1y+tX
tC43cKJfqPkwf6foG4UcSoKjpz3gUnMUHtAaFpZICVC1m25nLiajbI+RhbebTmZ130q83QEFiuDb
p6c8PbreVqfGsfOSvbhbfEGX761oOz4CkXU3cIZGbdMX2+DBPwOUxjE5O/ZL74MiCbzoK6RlWvfR
R7CKdqAXgx3rnOyRhIkzl60ROWuTR4cWo35DoA/80XHc+v7eyTQHYc7k4SPLz/Jj8yvFvmU4lYLT
YIQHdtbSklVpctYy0yo+qwlDRW+fu9fuyg/5GzCtKL2S6VLKKlpQBdQnR1vK8X+WnVyjXXyAH2Gq
n+03QJy0PhYIavdg0D4wx6Ar9isQT6GyvKFnoKGbgOP9onCii2v316KxjYBXgCYs0i39WypR9dI/
AcnLLO6J5J6tSwEcrYUw6j1dbEdAgoh0GMtghWH2kcECLW3lAdgBszdc/LfmsVu3+omzM+7pQ1uA
ZMubYYMOZm0kp5ZiOKiusX9GOvrRavueHSUuEW7FbxFsFMxbEQpeguJfoSOX9VhWHbhHwHSkT8oG
x8uLZNM6UY1DjWbTU0i9RppMxXtwh+h/rvFu6bn03R0oIShSZoxn5cZkyRRYWP0eFWiCA2YS2Qew
VryCvBXnoFh7jwETvdPfBjJVNMNgKTH9Ya0xXfsJdPtJEwocFzZZ4reCRRID5eg7gHqmsZdDpWle
k3XrTpc9IMUL5ScKl/HLR8Us+Ok9xs842p6eOETxjh84+KDpP0JP724Df8P9tg1h7m8rp/NsnNA3
eGvP/3nddrwB/wFiBtKsB5+rL7F9WEUPaM5Z7mN6Bm55mVCU6gZAGGcihViRWTj29No6/hJBmRv3
UT2BhS7W4BBAWqI6C9S1WGG4jeQ8/gaRFQprfMW7S3JnZiCMXAFVSbhzoVmMAMKJcc705u6KpbhC
f3DDsAq/jV9a5SwQP4ScsncYQhX3SrFmgnKYSfmBM2juhkORylmRbvIdrSTCeWx+6eAgZMulPock
Q/iMVcS4OAW7rcpE5CDMB6Jsx+NOK9Y2gEeshND/0UH54UniLd3HcRvcFw2Oi1WOvMgDLCKAza/+
i4l6CWPgIXph4Q1CUrxwo959G4ykt1P2xUdoFxbBk5iBgihY0Zu+78CBekvH2zef2i7fchu8eZ/u
h7DHoWAPKcimAAC6wWGK3WXVuahYjy/js/zp7RFzgCCAMJq+mgOTTXCye91BzTp+PeNTBBpuWchL
iPoPXJzqgmsXpxDr4ekiKkwZYMLsl2mYFuuWqhEIe2MS+lwRHScd2mWNiMon0owjsQ40sQOoPsRk
xDLO+R6VNItFAzQw/G3c1zH7AF9NwjNpvoD1S85qG+9V5i8hQiTU1twD8DZZcaRkozfPurHOu2c0
b4GJg/QD48el1cLtQoVT4khPONNZ9zXgLGGzt8U1ShQ4oZomICQH1ZXaXGLgxiVXgKUvm4/y5Duh
ec43+gqcKNUs23WQQwPV2T0pdgDTatU99ie3O3nFLQZ2/FUILwB4rP5bYTUpK+ZRQGpK3CFxJgQT
G+ssNTmKSskKFWPwMJrFWJ7wn5hCQHVBA2ZT658xmmvkezm6mIghA6PP45W4RQWS6YoyVQ/ci7Hk
HtCtAEGKnkj6Jb+Ug1VrS2S+ZKTdjEl70D0CCm8/VMQ6uIG8HWFH2sROegqR/dgoN2Ib8wmJtKTj
A9Uvuf0brlzyCCK+NB3SleKCxUDRUxjbkqhy452IPD7Qll1zL6ziAgoWF4acwGGTgpJQ5y3B46lS
QcEVaIITtxfgisggV1/jBKIfQS5OQDdbWqzbCnT0apQv2PuRWUcrULMQOdJHINHYVz6P+SZ31Lt6
F3Jwc9q9WysGacR7fuI+16/Rqt6KIP+3VExk7MU4nnFJdWWZPEkYc3WWX68oEpd4RUrrqKQCDQzQ
7j1kvYkVVoY3K1GMOx68MBo5qCKR78i48NCLoBKEUEgKmQo0DyQ+9URJZYzRMXSEJ+DgXm/RrPjQ
31wVY6qHvnU4fe03MuW/zwexDwGqJlqpHDN8KNbqW852fBJYeOyxrcmfSV0oP4rdFuwn7b+8tdAk
ioQVt38TvWKVDkEPAVXcafgtxfJF7TYL74C8gGxpx2Enrtpmhex+Fp37PXLU/nTFaoA6MULAd0E9
hMEqSe2PAN4ZdBHSInnlYo6zBDjA/PyGplTzUJ6HCzZ5neyI2VMLdQFf18imqCJeqmAj1IBXUbQh
Sdsq2lGpngfh1e3fjcDKcFsnZ8B9+qOGxRIurzUVZlJwJNgrS0YrCVlU09FNBy8KEoxh7TUnEtQR
ag6w0HhxotCo7xpmAZEUI7RBAhdHdzp7DCVAyM9C9EJTZwda1Oi2i1vFTNCdY2fAGCqagJIyepC5
LW3afFMmj5q/6/FNdV/iEAsXlnAAoXuabstMIZrJM5K2ym6T3qEYo03qxMq5kU6kM8yPdb4j2IHY
vHfYcFKSLe1wcEx9XahOhENVnL34GDP5gpMv0DO3xHylcmpONGk97Mx0YpvVZUsF95gIG/ONnuwL
D2tuu29+sU4ADmg8UwvB4IJSI+g5enQKnhILit8AJG0xX8eR45qrQTjg5dbDEdXt1FufpuG3MU/Y
TqXmmnZMlNiLr9x/CrepvpEcDaGc8DAM+ArawJWQS6PTMzx6hRP7B8rRqcm69RBNQJZKxDflCeCc
jU0BAsU4roH2TFC6BruLCDy5NhdgvJENBktEwaKIebmIzgmufFi4+/SSaZfsfeKg+mno5xKFTHHH
lC3JVq7eug+V2tYtR/matcydWQkyxl3GyjRbDc1GPMMipPl1wAiQ6OVxqXZUvoc7wUZEIjZ0OsVh
mqZ1DIFHBSVJvixcFk6dOL65AXybXktplfjfLuSFO1MS2mHZNuhfOGhiDuhkBeEDaiFMRSRMxLox
fgRJ274wPTA/LesT942xU2hhOyeJt7d+QT3cIe+onwHlEtELaBHeZ/RZHz7ybbb8yL+VTX/9AtSr
oedu1d8TX4l1GovS4DMgMA1HLsJVJ6dhiL5SFqiW5Zm17CY4Jo+gaiE30S5vWN59Cs8zjh/wrfkJ
+f7Ua6vwi7QLQQ+mMf3wkju5YCOSW1yMbXlrr8TS1C4m4hYtdiqG5bpqWRrRTaKLTJbKY3pKjtGO
H7SsnxebqXiAXyxkPlI0y7yFgkO4YaUX7dJTmm+6p/4bBDgpTSC3UPo2eH4sKEYwqotVUn30jEq4
O5ljytQ9jFWP4iwjs5pOKFUJ/kKpS90GxiGin3vGPb2D+pGe+mfuLb6Jlfu6mHDL2WOz5obDt+SE
5YxBzDqkz9y83JGxQ6+cegExHeZSs5RJn7qNb8FKA9F+gG/FKBvuKId+J8z/NtmH7tro0EfTQtYq
fsGWeeR251sSFg3nGvXnb1SREnD2yaMOzhqsNlSr43w8XnsKv8QVtBgwqiwcSfLzfBOf3OaUhu+j
vqtkSNasvQG2J3jvhA8ZJQTS4qlh2lxgPlvmNXxjTa47Ejy1jXynwCTcopWbfOm53TzKKzIdAmTq
4HrEdUj7M0OrPrFSla6kl5pVv2PgCFdYcU7iliuur0He7wIoiVSeAictViIZLScnoCFlSV8UjgKI
beKKYjUd/dhl4YJvhOEA/CTMBh/ae5U73DWwwWXE5Y4kTQvz5T6Tj+RL3zks2lsFmz4bU6m1ZKOD
l21ZZojRSolOpXYKkl+Ya1358rpzUIeBSgF/CFhIWK8mnTtvJb4ITgbDhKl6cajPnr5snrqH2Hfk
rVv6S7JZVTljwiq+a9Q+tDNMmurOAIKVxG+QLdSdCVnQbsYt6hKf5QFmY/6CKZLw5WLyolgJwIV2
hcTquaWJA5uZykthewctda7FF+5Dh+7F37vX8tIxYbLohEWGGYOx9B8tqMbPpX5FrRGpg89+F+IH
xayTOHY22C0phI1Ga2Qz2Rcoo366v9rnzDygTS3luGMvo+AZKmKh2dyJmfYSmLaOg3p7yNu37pP5
jK/5SNYw0or6/Zr/SmqaH9SbWLOpwq+8oqlqRR/x80tmKd6heiQbaT40puvMkuX9ZAifQMPegLig
zFiTx1IdqO6QUny0spaoZqMPId6V/dp8IjffJytWmPRF7YYapvyOnJrDhRSjB+9h6LZw1gZ5D00x
HA9ARWSHxQTTc/pMLpB8IAP0otMNY6TCcZsWdCRhU5xeBlSfnanYcQ9LGEGxXR2HaM2roryHAhpA
n6GhUR3FkVrzKjxUkMWgvOmX3F116hnrsvxKzTfHtInAQx5qVPvk1ahPffnEVT+KNICbfdTyU09m
SSYQ3zImAsisVujlaBbuE/0gDm9U6FINHdeDmyJqfONfKjImEJzpfw+Ku8euetnlF1N/7Ks9vCAo
zMEZc7BNnm1eMBkw/G9Ixq2w5zsaKv5r91d6YtR/URsx1XW/gVho6KvStQloB9b4U30EkvbGBb9O
YEVKPttUT7q7R2McyqKL1cg7dTpSeCQOrmS8rJYoWOY7aEfoedLuWRYXF2oJ3N1rfeV/U8Vts7ia
TwVgeSrO+Hxo742wYeH1wLivSVbWLbq3q/o60zzyFWkYUePESsNIP8UO68LeMlJ+gN3HRyIqX0P5
mlUbNzPs0Ir0N3DKiQ8yk2/M7pWd3aQbHmYMjKo5eazXKejKexijcA1ZfF6FB6ahzCaowqvUaPyQ
ROUr2dskVG3WcvSA2XTZOv1mOiEfHFHVEUhphE1kHlbRzIigwzBwQ3F+joDJkXD7zFo9f8Y13NbC
h/7G2Wqv5FqENZQKMeecRh9Bj7zUfW8u/hdLF/JiarkEyMAhLOkbOdyzsNjfsf503wP1mRQTOldA
T6ii/3gjuvVvibRu2UbDwW6PnGh1zAcWyhQ1uLUeyNrjbeUdcblqoEYwS18n6t9NoomNBTKlGVdy
ovWWpf0SCpXbr0XIn1cRRUNWYftInwiH6IgH0UoIThXqKw+c5KCwQmqFKkKsq+bYXdTVsCuKJXm1
w02m3OpnsGQHCh4F1RoSUOOd7D6mLixZVP9ZCpFSSNSsyBE0rsGrNxFWCuYBYCzKRgpPDagpiJHV
r9h0yKgizaLkjtJ1t8I1rFj/F3vntSMpk67rK2JEAIE5zUyStOX9Carq6sZ7E8DVr4f6Z+YfLa29
tfb5llqtSo8J85nXEJaAjEjxkKSq9FvJVxhLIK3ggh3ftEdqoiwZQRafKClxWNwgKxjV74hyzp/V
MblBsrHaw0QkrFIpVpYrnSwjRcpOJEnh+6yu5mt5m/nsbe9cNj19DYmzyL9dKjRIf6CPon9NG/c9
wSz9yNLA0cBh+uKbWFZwL6QuxQ6vBliA1fQEIQd+JHZE1cX8soyzwQL3ET+iyLcS2fzsJUxJEvzw
mmaIhwV8Wd5hYH1jcGXILR7Nw/hYvNBJlvOl2aoX2GAfvL+OLpAU+y+cgLxHvPOYxHTZfXB2VwY4
lSaXzaeqqSj6XBDWroIQK/NJ1Nd0BOyG8j13g+1wByc9e5HtazEHtNpohpK/Zk+8l8JOQ3CR+Qbs
VhY/bz9Kmks+5C86FtSLE+cuJuJrfD6n8DDeTQe4jWQSisvUBnyVVx6RWavkK90ZF7H590r704OO
wQmYClNyotY+2R+lt7cjxNaORM6deS7kq8bSzzFrIbozwRwd8jaY9HkdPAkcPriX3DNiE5IrWIAQ
6mCgcx8szJhuoQdxRLGGW9yOrT1/JDDB8sf80b/k6DlWvpk/TMF4pp7O3W0okDbrteF8e/OZH2Ql
43rULCnTE68W7baTu9LwqSbyNylX9Qz71BJPqczRxDjQWK+Y3vF3PX1zUQf1zsf5nTVdwYhmgw0g
cZZ55rJyRpwXBhLQhmBEwJ/lkAT9elpgvLwAr1n7Oc54x17IFed6WVgrePsUxW3kQsmv4HLsHBzw
Boo95MU1d5ES5Qejk+/ELJF9DynlSn/jrHOKjU32QtmfBxw+lfV+DUckLxnUrVkp2flIqQXetHQz
5Y4UBR4pjgf05XB7KO5DBIWZsERlUH+RFuegKWigaMmMp+MNtAV/a9RPMQcyfMYW/Dsv3HH0HCO3
aKWLa7h8s8Lda90jcsNB8+EVW87oFwx5732EsqX9sSjbX93oAFmV46dOQqlycP110Lq+Ld4YKzyk
5GrI9bv/+mV+AccPDsEirQbptuHMGJOkJ7WJy7bPWs2Bcq4ziCCEVbJgqiG8wo3fsvGXj+gjcFn5
PJ3x9YZGWz7EuacJAjl7TodBb/ocFZOIV3gLt0PBiaQ1vJ42Z2tgTLo6BOy4dFwCjhGPFs5/wT4y
2nLmfIjjZRCsNwkbtwFiekwLiRtIDrrR4rV9o8/dJUR5iv4dew9REoWWrTvs5qv64IfHR7oEGhnT
nt/ldPi3dI98oU2ZR95we6gLZ2TNloXu4C2zQlpHpnxhnnt5HOgKSAigNIH1Hfg3biJftk6MZMtE
beRuaGjWPaE1Rv7j7rmxTBB+gzdy2zlDTnM1INuNdtDcR8YBZmyz+Etxj5o7b4K+DVmb64rpr81J
e4ei3i6IX9HV9Xbiyc7PFE+0jGLCI2OeHw9BPWurvMPs3KX9Ntd3mKRxPoqhRDx4cJYLt4H3wnpc
xyLAFMrP2CSRnAJ9peJOuMNYBdb5rH5DHAI3ylXmKHgftwFZJ27DQkkBKWjnGoOYNJ/5QKxflHeh
X8f44FZOKMMWQSMCfomee5wTcJ9SjalOE9A7q3X2OaR9HBWHjUYAVR92+nrbD2cGWX83PNAgRXJj
nYsYRjwh2k7Vo+79uCFsAaUDEXaCqetBjtuZ8SdGBhwd81jGPpHjNOwRxtXh5RYCAd3jA4omLCfe
cD/278g5eR2kJjwKrCuQNt3Yu3iYG1fcoBH+QnC/0o+0xj3TBzGWCT+Se12+co85THTPmHtO98hD
TndFcNVbMBzE5aE4OKgZaDuB0kNHm2u9sLgRANExfJInEI5Lffy5/JvCp4JTmhvGpNs8W9PxrysM
YFvrD2AquT5ZuSMXzuAxYXz3gnYjI6HYzhpeL+tc5PpInJgK3J3oOm3bO+uFGh5XA7ebKjsg+cEo
BFOAWb2Bvk8UlN0hLvbcOi4UXWsT6eFlnwP45MKyAvG4lf6aSJV+zXHD52UqQpOB6WURaKyDgwnZ
4XyK2sNN+835cV8ZliF9O2utT6r87H019yHnROLEYExOXFjSPA6J818BQQ7gom1s+yHF/E1Urbkp
+MgE/8HieYHJD/CBQTBSytyO3M8J3WEQJ4FFlZOsbEPnwij9ycMSgZLaZhjnjfKabcDquYUcXOBc
qx4S+43J6J3jX6BUi4d1vCIoQpLqIvyEgd3HanzMlgcjdELCgXKUespgrU8XfcJ4WUMy5MydY9q5
1t4e1ysNu5aVjCofJhhtQGhhdkDhdjVjrMQKO+hgVgt/veA2/jTb2tvKl5jcgbUceBcdRtBTu5lJ
MZ9H8x5If/NEnQ0kh+eehVYCjaJCdO/kYcA0WOePtW0Q3jZ2NfC7O1waquHCE9xqqKMtvqfjDnIz
U1LdhC9cUd24guxKV+GvHTOgYg0xNl53sCX8h0Prfq3j2rznXlJo1WmI0vZsEJ6mUA/oRcv3zKyh
2wO4pJLLClRSJgXOVSAd5MAncE+sw4bhsfqT4mPrC74fnyBviwtlMR6kFRRop0Q+y3NlnRiGnAWm
uCTQGoE6E7RFCG1rf5DuNunRi2/6CAD4PtKZPH6fBlApmGkgMt30WKlP7ReIFZYx63dz0jzcqB+K
yu+4poQ33pvT3tfdDgziOpIw/9S3OGpKghRELvDEPLfL2Yxu6OyhHDjG57nEG/4Nf6e160UpIfbj
hBhhm7cn1iqDkhP6TkCTEQbTkbSgjODRpgnq5sDA5FYwZEH8U5Iqk2C+YQZKan0EWQ4G2XjXPLMZ
4bPIaKeJp9wzL7G0rzEHinX32heP3Rj7d2SpnpBGkPWRu8ZOXurs9icte8jpmc3rWfDOqt6uD+1d
PbC6BiVueYCtnc0ErYxImnmvgf18pyLCzzvdjpnHN9NxYt/O2U63lcFopOk/rwvIumfnVNKOrCQA
lBfI+eWeYTPIe6Yl4PSwe2lY6Lt9PZ4MvgrjjwTns18MeHogoXnP1O0TFrsdAwpz5IkTAuzArMBy
cml2th6I/gS3ZLOM3DAwMMPZlIdIHbR5r1M6j3Y1oug0YvCIGs8Yy1PI4XJr5T26OOj1skixGDFZ
67v8nTHDlOLIWIkWvJw5gp/lnMWIlYNbFCGrkB+5aaw8BaAV1PSYyJxksus+AYSwQLHfafLI27H9
JG8mXsa8DMwassfilmVsSK6tC86Y2HwX6VvCBn6MX2Xvo1jGQ64hwRmzRUedOLujgyM9yvZrk4Hb
yqeKCGIOmPGrJ9jsoOSkEya11guuYPQz13iPryIEyQKWkHxBhHY1bEkzqsMjoz9CImk4Mmeop+Xm
5wOYAFoyRGKcvfOLRf6O2ijJOvnqun2DPKH8CbIIL+IVZtB3oP6OIC0oJrM5t1SYMJ5HdKzXhLt3
J0xWtx1OWBtPZ/H4YaT/EN3Npp+4mCtZXWtLukWjtFO+ngX2hyM+tI0BSjglQrLVDQqmCLiXvQPX
mWKTmY67IgPJOSs9CWrbuk/qyTxhLmeevAZhIj0FRFVaxRHC2kfaQ6Mo+tk4ZRpjSm+yo65iGt0a
pJbEblGvazN1CnVnPEUDLPiNMgxmkjJ1uM0s4pNH4ay1hcLjKLutE1vbi4U70inrWdkq30Zh50Cs
mFZrS8vEVOUJijiJ1L81FZxFfrdF9KlCNpnaZHeOlyIYHD8lrokiFz46oOmN6j2M01BImFyzQvIP
reYfSYbQtud9mLm3P0+1mVkQ5OiPP68VRTYfJio35UoLKo0JpdPO7k/onnLJhvGSGMBEs3//Z0QL
QMyfx33sAAY1aiy+GiZua0FLj7L4X/+ZXSBlxVaCWibhhv7w9xtSO/3lzvbg/0iZ/vzXjjNKyX8/
/vlrxL4XBdHi+CNnmvz44/ylbKpXABrxKE9x1FrOWgOyU8vaeTdZE6oWjsMcScD77/rQ+ufRuhqI
0LbJeljz658/p/DXB9dPg+zklb+frLPwOLbkYH1Hrad1QEL+/PLPf5jDo3f8czg/f/48Kevm1dPp
JE5oLWyiAqG8wWKnq9cL+/OfWh/+t+d+Xvh5zhjig5naSNo56lI4ODaXY9QAdWlqfzWedOJIYwVo
Xlrd6LARjZ1dT3/DiDq100cpt4YNyty7oEtq+zJ3qqDDzlZRmVkAi0l3LW+nVAbK6Q8GbS2ZX/iF
7U9ORNCcqtDrfdVIGiMLmLaUElrqjAAIxjK6LTWAMqa1kPqtRLq4o+ZZuykheQezCV/sGatB3L2H
1XNL3dU9G/Koyy067qtk4ExKlN+008omdK0M32x3OXiT+1V0j62kIChbUT7ptEIS0nU9KdQe68U0
kEZNI4QiidXa97Mh7vASrALTAvjaqHDTT4QnM5jDQLY49+CvY5MSUJ+r5r0ZYymeWGxp1Tg8dOAq
a6pWbpaH17oY0N9CWFGYNOHaZhdOA11Dl1zLkyPKeoo6VG35HuQ+v5i40tGMxQTaNy3mZ7vWuWSR
QAEta76nQWODjgiDbKptUU0zHaltuvVsQnAPnS1dBbQbU7JCja7MktcdKoEFF3V0d2qkPurp5r5W
IEIKQYZRVMlLpfdH8PSJrWjQpuTPleMkR7GAQaqoMrsUCG2FX2eYDh9jxUVrG2VReX0xPXKHciLa
ROafSGrajQWMtukDfiDGQs4I4t9ETC9+a2ZMbOIhjvB1rqwgr3CNoQIkRSYPk6mxeeUEj3FJA2ag
WGWH9KMWajt6sigwbWkEpWkor0VjPBpr1gUV4uhSQgTqBYPWAXnk4QmExWg7ak6gx+q9GjhiTcsA
BWruZegneaOzdzlDfCqnaCGwB+xZx9m70xON6vLLSz15iQY2uEJCNK2T6FXYZIbgmJFxNObzEI/o
iSI3f/bMEaKE3gJnk9UuF2t4L6rQj1SZX6GDqUqNOMSMJjJh9f2iBhBSNHqhoCxn4ci3xjAJi0ct
qIcEDy7l4tkW5EYU3avytjNt7zVZS4jS95TpnoupPKZJ1R+HWmKHWVdnqbVXx5HqkDX9hx1JsVeq
AavC5N02mnM/iIR9L5mTXR65yTqIyHMSZ6Sa43yX9aI2i4LbllrWd6MRzkXYEvY28Yg2luXWTRzA
DEVX4hqnn3EwkEcFkjZdZly/HQV5Lx3es0SjC7T02T4V7L+z9e1EjjqoFmIftI8bc8yMk4lgNZrc
RP9z+ClNGzpHhqzUGKFL+1Q0zn60hHdp6+YCn6Y/w1vB5lP8MecOAk1N4YwtgF4DgKRenqUUaaCl
o8F09ftCNCcdJQIb8mzXtQjYAY6A5nd0RwcUmzGTJNVpvm1zuzvBkBqweJXfOv6mQYH+bChydoK2
e1Zt+aHsHErbIILFzG/WkQ5T19N9qeXGxYnnLzerk52RIB4cQ3lTUFQajBYm4m/LO2imOKgEM0Ld
hmpTemA92kXh3cU+4vUj8jwhZG9FVryCFoGBOA0M2EY6R20g3pJGpe+NyDkV9cjG4oTzLhviZgtp
+Ch0bTkqs5zvrTg+pLVEhDUqvvLQuLol4PW+mp5FQR43QHOzFZ011VE2jNt3q0Pp0+2185IA08Cy
FQLYtGBI43bPs55PRwwzLg23hpIj6O8o9rbzYP6WivwGxpWiJkBUJARqa/R3VZSSCCVyuZWW+dp6
SAR5yHEc28QkJqwoRLVzT04ICcuucQzU2nE6VgItoiqmi4x7VSjMXWVC09Eb+3GG/3qaI0sFSYg5
+GyUyKgTyNh5hRZ0bd4PTfoUCq/Zsxgjcpw+2xECx+gKXbxoMc8G/Sw7S4ynHun6gwkUq2sxH1LO
Byo439ii4aSokj9zXGyAqMfP1S6Ccnqs3A8tWcaLV1dXdG7yAP+ZBPaAjkIrEAk9pJ/l1u1Fr2tM
JEX8UtojeR6djDkXV6EtLJvuqJDYdmJfFPULo3RbN1qNJ2pPej7iOqh5EpXUTqMLGMlHS2v9fJE2
ktf173QKL2lnmMBpC9S7asLOSiV4spLt5hltl8aiDeRmwj4P4fjUp0Z3jGDo0HhYSyRwh6M2Ta5J
1uwtp/jTOQJ+gPgVQlKHBKrUsTOTzJe28doXiGrGlpwCNdY21iDjsZEzW61l2HupSI8c1DMLPX8R
owlGo5vvNSeiKWaOi1+4xc6rqhLio9dfjAkb0oalZUAIZ690Y7gYdXGH9+X7VPW3yOVTI8gmE7vL
8YI7ehT0SYyIv60eLaqGt6mz5eJVgWYUCbKPkbNzbFlS6pyBuGgow4ZGeDSmMSe10NpTLyEkdTZF
haY38ifoP7dqRvR2RAEytT1sRQpYEAT0TY0pnoQsuRFopMapVn6XaeXnqfSJ363PUIf7zGB/KC1B
qdxxjwnq9ociAtZhx8NFm70HAQ05KluPlolbAuDeaVWXHuqxe8ayhqUd44uNsEm2lsj9lSxEm5U7
AJWxqVO1RnS0dUqaWelIDEH82dtnE8mhGIGa9DFI06qnNuc2zBldDIHlVKDM0/EK63HKyj8Q93E0
t+Vnvbw17ehuoyREdW/k/G0YL8viJdc5RjmrANswvOOwCZh1JhswzvOSnvumnS6tNiE1HH9H0iYw
j9r+JdYelASPnnldg1fr+J1gLI0UKGjKKhmQE3DdaxSNv6LOCQPtaMr60NS0bo1+ogywVGg6EdJn
ojjHbWHdy6z7JXo0yw3CjcalCN66y1sSAsRoYAljycE0/nC6zreipfelGGk3i5AtaMluxHSdzSS+
DDUtVDc190p4NAgdkhzScJxbSXhXk2tcOJGjjZ33NvGOyhje2XAebIzIN9WqKFEHinnq47EoL7WX
n7Es6GGbrzUmvXqccOw4puDg5nziJA0IvpICvelZtAc7E/6zjbN0c5GJsdxi6txcESagrD8TsFAh
cOOx88VU35rInV0yj9brBBEni7GcUumCjK6RfblVmF7acAAdlGaBbUtKrpNE4UHp1UE5u9jYkSPJ
s5gwo3Zm8YoL8e0yKPsq8vYF2jr7pAt6E2eIk2Gw5Ewzxb259O4ym1uJUASoJsPERgwF6FBXKKeK
eypmfV7gctU3BTIB5bW0upQKeE+tzq6ln0fdKR3H5qUDtriv6a+j7vBg2y3lC6vmluUEdKNOl74R
JaXh1ioh71WPfTqQDmMOu4PRdcQs2DhanodzOPazA+Zga/BN5czpxidS0zrooGEDB+Zh4ea9n2fy
Y8ZFbBdb7VlBMqZoKT5aq7ktVr/eYVn67Tp57GzGgjfi4krbWjG5hKRasS/tad5jaCHhYxNG4Kdw
zAdcgVGnI7i0PipiX98s9N9Fi5/tpCtUgrEMPifNwfGYpLURsYyZDPCQdm2uBnEMxwL9z6qA78Yy
WSqYFqYLVzbsnkw9d6/NSGW3MqpDlaw0BACfpZDiPIXLja6P4mAgDnEgnzbVskYFQNezSN9P1gKc
EUAYCfVJZG12PyReGsQDzfVspUVWFSYkiz2bFz3MAlGMNlWzJNx6cjraCvqR6wwkfagh4GEzxuxX
GTUpTHIssZiEJwF+EggaG3P04uKevV2yEu5YJd6it9yBgp8S1COVu2SXDr9uSHAle56hhzezk618
AdonocyfdZ26iG0JcVe7kGEtQpuNFRWLP3UuTHkTLQgLVwhggGlQh0uJyHJ1hsf4u5md5OQtVULl
pPsY8ExYNPzliz5X+6USp7AFue05XXlqKaOVESeru9Ftb3Jzu4X1WV9IDCWWg8rVgZHNYDO0VJf7
quzeNA37TdNAxymt0/bYzsDRySIoOSWg/vsFDUL4L11/oxljdHX19NawlPZEumuyd/5a2q5BMu08
2gkVG5de46A9VKWDsyKJgjPQ1dRDtu+8p4teOjckQ7syM3+pLLbBNSdoFlpFSdthAb/Vv43h9ELZ
QZI+uaxysjtUWKVAoPDqSzigr4iM3zEjuT856PptLPySOjr9WquHQdZkI5xIbieU5kBbinLTK7lm
ofp4mjsT4GREz3AgdC5zkKHChH0iVHF0it68s9R4HCmPjFGYXONZA9ruNeg4u+j+Nqm5YImus3a6
PeG2rX0bMAvOrkjepoRtVY+ZjYwWJjQhLPShCaU2gcY2sNdOsIzONqK3dWS5vKF9r0xlYjncfuhK
Iq+YJEzRuqaTs7yJRH+OU1qFy0hb3vWwHjdyWv3hPC80qJuPOGkEniERTUqw5l0N/D9u6H7E8Uja
VWQ3U2I+ao4aA92bHfoey8b9UhHw6zmugWpodkHw0OZ+G9/ny/yyLDMUMo8C8FAVN2XXPS9xedDy
KHrM5Ws3jr+m1ANEG5NK1pQ5sEROkAOkdmvgitNNBewQECSimsAruKfRza5xezGF/tEuSDIU6O87
qA1sPGm7YG/Hh84rxvtMV79NBY3ElbBCxsSTm87JskeZ5G+2eqmrSn4v1mOZZPfF1GKJXS60gdJp
bTrTCeo8yq2ZdZ3YkPDT7v+MjTceeo9eHro1iMGXixegoIQtogDRiH7Lp7bQWRC28scZ7pkGhs8X
2SsLFoqmaQhSsmR9r8fkV1Ll37UTNVR1kd0U4XApwVKO7KrO4n57nS58e5UGSfrl5XNwxXSjD5rv
FVwkdCuQVjNDcAB+myfGnWjHg5Nhz1Sqfl+ygm8HMV3GMTKPRmQS8MfXpcDZ0hsdWhf1cphQ19hO
8wztYEA4IkHX01hrLisxUbUUMea+piCOVU2sFoIpo76F40vromHuxo31Vnreb7PQqn06dF+lzR03
krAO5sW+NXNBRTp19p1GVOSQ29UuVBpLgw04lA0UfQDjk4USiAdvi7vO9FnNMSYHrEcmKRWMyI6b
TM+Nls3hzejV3wltyr4v/sgQI9rBhoPaAmBmpQk9/VMrgBOJCPfZOaePnNCM01BsxNfoqxSwoEJ3
P3dNdWytiuXVIpULx/h16Lq3aVyW21zeeQVM42zAVRbNjxLsIqJKmkbE3FFL9/gOLe/u+6yN97Hq
hs3/F3r7Xwq9ucb/Veit/E4+y8//pvO2fuZfOm/WP7AwNKVjeKuVpO2iG/dPn0nX/Yfu6Y5l6cKV
8q+X/iX1Jv7hSM/RdaohwrItF3fKf0m9Of9weMFDPM5zPQOryf8XqTciyNU79T+8VZF6M4XL13nS
NIhPDQ7wP02FB6OLkyWeNCTe/MUagtzGKEFLk+I2nOMMIXF9mxNA3HQpMaCdUjO2ZhoQs6AdaqXG
zpysgNxGAQNIImTtictxTQwKql8kuJ99V6CLlBlftoPelFWK+9Y2rNOYJZ+NE8dUgGLQk2wm56qi
uJgXA3jSAiSTssEVMD/9paJJ2rAcH/vprR8QT9Hh0dWDOZ5nFZ0S12h3WdFgaOywwJlFdcEKj2kw
j5dx9jJ4I6D4cle/SsTz6KsCXGya9Gs2erTpLKDU3RRi1sDmXffDg4YzcutZ2CQlBEdhAcRumJn/
puluQwNb7hiTk1k6H5U2xfsZE4eobvMz9agNb4GDF6lAi4AxDqOAidf5bVtBgrDKb2nL9zQvthTc
az9b6j8jNXCxp82Sn4eKahHz3tsZMeWztHAC9t10a2u0TcPI4hJPtG1HQREHnkFOgQ1zcDjJVV0c
9fEzHrzfGUDsxnAuRQ7ksxS3epQbQcPqsFiqeZFNuavr7DDkfYx+wdTfWOlwaYcRRmwS3xUtduFG
ZX1FVtzfxpaN9FhmN4cq0h+1xyIWRGMdilRmUQOqKoeTGwufEoh344WTft8Mf9L+1jOM6FWhDrIr
FBwZ0zF+DZbjnJSNE1sDeJW8Z7mx0FMoFudhTujuzYVl3zb5fYZGkzMKfBaynDVtgYXWoaOCG5H2
oJmYiDRV9m2vYtDjAjLCk3T+U01FQeIUD9UI2ScWYgE9QYKaIoe0E45537lASFE5Ypus819hhctR
6tQBGjg6pjcKoSVH6w6Jqz0nyKNghWPexzE8hWEs0AyZo5JYjoMuaYp3L9VU2UcDjgr1BrEzK9Ud
Q4eSkmHj2TK1vteF1PTNZthMYG4MOavzrKvohtKa5w/hPECgtB9VVtWvbI8z/DI3j4ZdnVcW6RNq
GGNkofzb5z3K2CB9CMQpts4AZgd16LXkJaurx26pS6rwUFONrttruQOTSUcFz/ZmBNqzEq++eKNL
C+izqQ2IWVhQGuLlxsbHWVnT0wAmzgvZPZfImI+pRqw/aPpuNjD5YZNHVq+5dSjxbqcSTvVQ0Po2
HOciqmyPVIxEQiJXO6UX8SXRu89ksdmjZuhbKkXRZvgwUtL+GVyHm0Asyfr6QXMjecmbe0el7k2W
gtFK0xzHh3F1B3J+Z1GSHlUx7sKF5EJYDpTJPvrSAPNn3RwH3lL8Qr/uJja1OSin9mBwv4FDxqw0
6P2YkpxMpwVQgjfNamQOBC1YU6Q22apFvV3NVJ0H+24udai+ViUR/uvtvUq2qqdTi0jlWzo353Rw
YcOBCxrc5Remkfg/DPY1SmvAklMNEjPq7wc5oGsdeVvN6EGEJDM6ThreNA4Zdk/7JEe086G5mlwu
q0eTYCwHdJXMCLGsi2F0N5FAZCyab/pmxKo6o0dQICDghCCkKsTunHrNHmTk+pTlD2OfXjUTiTHT
rhFuGdE612EC16ICsFYgWT6oi2B0HKdyOgBqhxIV2dS6S9QpSmfeji7B/4BiIKKRVytnaU88U9v0
JLSjMB/02nmXyInReivOSnvNjSFBqCJ71SyqR4Qn43ZWePEsGZqJHiYNvYnOZQZ301sd5PS+ZI2w
4Zzp3lusJumXAqbbYozYsrTNZ9QYN2MSE2BmFbqZtQNmRWq7OEPqQiW/RVWpe88rEVBb3Kdi1MK9
pfXuYwX0PqKlFZhVdBcuw8OUQBqLbAS5RNurk8c6LgjPgKinxGYUVDz3TyQS8ETG8Fz3a+kn+e32
Ux/YBU0SJRs/1SYZpNbwthTAnxf7jer6tdLzB4pQD73efFsunurJWODDpdxLmLPlJfPQn+bpVujd
3hVoj0foyG8NrR6BTU6w84cgWnQ6CLRDav1GdUl9OwjnuURI/+qKbgbVB1jDbN5L3aKiLrSLmXna
PquWz6lJ62AR8W9zqaZL6vwhU0J6wzuW2twAgDCPcy1waxLDvWPmMA6XWzNMlwcrZA01stAfpsHg
KqTzocXzdNN0CTIASt6m3iw30oGPqecwu5cW0cOO8kpkDdsJNm6EZKeh6fqtjeGOOUnKRflA8XDQ
cGfSl+bSuctnaJUpTpHZi+3o6sbDOTiqqYDKeqofiolQOXNhv1msBnS6aLhE8to25b0yYmDnHbHu
QJV6U7ZajshS/bv2Sv3SZqsPZ2KEZErwvFsbwXeYAi4OsVd64WiMuMYQyIG6Q44mToq+3N6W5rwV
oVedTV19LSY9sLTRXky79QfL+xop+/p948rASQ26cQUuPGVV4hVhnwR2vafEW76zcfhK58EC3A5v
uenL+cyidEojk328iM+lKx/n1Jt2WqgDK6WjhRuYQHmlb570jBCHmB3lEhOhOgGuZqKDvzPK5amp
VwZsn9/VBXuhNndrK1WHIy6e4toDrzKznPX1lF7bVcPOxiFhavG3jdN43tZZh0F8iqjQJP4YE35t
bm1fnV4/RJRVdzONVmQ9601WsEHjtbmI+ZCZEcXH2ib6MnXs5gY20ijOILr3Lv1mbFzF/Na1KG32
KGenSZRdJb3UgvjpTMJ/F1HPhEQ8Wjc90mtHZzQ+w4ZOle0MzjUa9XhjdZoIpAMOTrf6bxHJ6dLQ
itjJvABdxZmkT1Xj1VtRtd8TjdB9Japn22o++tqkOdexjUSWaUNNP81Vnz8mfQtn0HpwBS3CWite
ydQtEMho4M055J+xtKiS0ZvO6knzDW35Sjq0CkVa3rSVBNcr4a2IxHoxemHQTYHEnu9Hr32p7/RQ
Cyq3AMKE9NkOJQ5r7/aI4aRj7g8RWgV6tfyKFY0fg0gPXiw+jQak0trBqiuvy5OqsyaoZzhCxSLe
taHvCOJaFrYsAt2UQ6qYqfN6CRaAfdhsQyDci4DVWGm4/w0YxOYT7NUKYhVbxHAcZaK2Nk5z06Aj
3oNJ+qFa0hfXbFD+KK6x5j0mWU/NOulHCqSzbzUKjZruXKTucurnBKrJAsRmIqn0KEGw0E/IsYGD
UXs3d/ejEBAttdTYt7S4YTwQBTrIpPSAdo59eI2ror7JLJ1iCOJVM1H+RiJXjp4T4sznMJZNMGk6
AIzy0XBAukzl6ntrtihtOTOgF8/QERut65XVC3u1WI0H7LwFjjWET4kVPyUhRYR5bEd6shmAHddq
K7+vILC6YTKc7PU/WYGC2YMU+efjnyeJscUxax9M5aGg1q5GDs1q5MBnU6CmnK9WJbTWpDUBX1O4
svy8XCa9vpeDftsMVn1iF8G/Yf3rf3r4Pz03jYZDbweM3M9n8zZvAQLb9fb/+C0/7wsbAc/enoYc
hLhGnevfvymzAs3Evx/j7V7sYjcHfvb3K//x598HFdnmsmnclrbpv79NQ5wTz7XKoBxFMPXX9/5v
z1JEqLfIGpoPU+BjbmyERf59lf46g5+vymq4voWpeX/98M9zVVuCyHIyF4wYemwe7aymr8zDj+ia
05oQ6n5eqNYR8PMXhhvFDrzV/B8vANXAb2wdZTjbF1vR92vhfLWRiL3V3KFdbWB+/gvTEu0xHBN+
DF/Wpe70938/z3nmFNPJynC2LdMl6If8YKwybn+56uRQmvqYplDnGNi66mUT7/MifzbWGxoXjNB+
lc73iqk46atRwc9f/+05Cw9cPf0v9s5juXUt27K/UlF9ZMCbLkkQJGglyncQko4E7z2+/o3NfJWn
MhsVVf2KuMFL6UgiCbPNWnOOOfTebLFuOai1UXggrX19zlgBGhU4iiHkghf3jmoIBpzcsPuNCszh
Ec7tIY4xAZfhgN6U1/n7MItXvCfk/P1eSeZWhvyMcjxJzveU7XAhpDwY02NsE6/y9/vDMDnbuVRx
FBMU1FsVO26qW+v7LzmR+RgpBR5EQ4dlG4Y19ff7v2gWXDZ1IOVJvOF7evb92X98qc5zv130A1f0
8S77E+8gazvwRUK+9Ve49VfcFUFGJ70Zdb3ZEqXSCLnaXYN2//Kf3+O6wzOw8tL9dd4u/hUUxTVp
uNCQgerbV9lZeRmdjzZ6bNxxS1Lxyjq9Tn6xCvfztt60G/w6oFat3divE2N7XfzXcevRnFmZ9Kpd
Ilrm5OgELqa64OYNqZ8fyfj2glvjGg8ADbdHkMJrmAprukne4rcbhHTuu3ixI4Mz6JFr2mxeE3t9
FGCp18LavNrS1rzM33yj3/CCcAZuBmWO8o8C3SS9cWN7+fE1uHUk6bHQodkIXxoo355V8APvDSsg
L+7xt7m2f6mW4wNW/GU9bhDwjBv6USWpuM4tX6BLcywoWfLpxre4PunFhcOC9rBdrqXxzeGZoQcs
y94x3jLW0XT9L4Uz4q5E9K/6dQtZ10WPJUvbtoev7zrzpV6uJv0DwEnLni4hi5wzrx2csi50M1bq
43XcckoUfLE0vJNjlu4Qmg6/sOOoWViwAaO1jMd6hN7ppcfephK+ArXWzHQHVnixmRQQsPGxFvoj
5OI6JLy7POFLR99Wyx7gGGFlMTaG3NUvEeLZ8UAbMieYmUJ2tTadk82G+ZtOnopggtQnc6d8DIHL
d41qXY14wTZNehs76AXQvFs/zrZWcWbxL15sOit0trJV+bboW8aPtF/z6iIX19zEezPEOLUiwVy+
LMxrJ9rYTowRkuVGvy5m10Q6Qr2afp19sy/13rYvWXBlxnL5n/5auqrHeKc+CKoRnbpss3Re+jLP
ANG0C+YkYmHXFd2Nx+KkkqtzinyJTwrhaoW/G/ITCkD7SwbkhMqdhpEXfcnXDOzNuBl+6mhdfHB0
8vkleGRUXDkqFvTP3l220dOwidP1/LVrn+StOzGyHmFBNKdOFMd/qhJTxp7IZkA/2VeRn5IRtUP6
glKuQc6Q1if5sV8BaNsQLPkbAAXcGJyvZX2uThEm7nPxnFVHaf9L1BLqvvdhPwHIUHcWdKC9wYhR
BQCEJq7oQQRJB52baxqiWoKYfe13+tV456vymHxyCfSGtJWtPf2aTeL2NyiNsKrXzYuS7O3Oy7V1
hc+VnvSLWT04QsxaPSm5F9YPbfHOr3fNCjohx0O/ANwGpc5ZV9hjA/tDTJcBRr9wPXLK+vXr4svf
Hv/Yv1Er+VCSHfRoNu8ZzHKXCylbdsUvIckT8udHhQgtmHEzol0uyE32y+mv8KRy31RrSoh6deLi
Iuw5ssRL0h1d7FuxnKIXPhx/khsi4sRa7WMHkgJaCaxPDfsM1EyQkjSlicrG3muwVUFafNAl1DG3
Wf2V8Ix3/SdXctvsVYVAzGMUnrgoMxD5dKX0Ld8EjMubOditn92PkiCq2M919eRU3732BxEUzhxA
3vuy2ct40ihsNVv+ZJwcpeYLBqvOHzDsGzCWXD0OLO4H8LSF4injvFP6Ty24DhpLQCy/9UM6A3mY
PuriXZbRxpVXtTrZt0Xxa0T+EmdkJKKJ+1spUKMn+4G9ONRN/kRU/nlFCl6+IHMIGxZiG+49aoHG
quGeTLdEVlrA3degL79tZTVDYN73y9X5sC+cYRWcZM9o+0kk3qVbnePo0fDmb+5gENAMT9wmDAtj
s6OHahGZfRl191N7wDqBiQRRJNjKJWf05Bmnw/IGf3DF2M0Y+86lxGt4it9/M65ObIpEV4RRt/g1
+MLlrRyLF+pMM/2+NXJ6PmnofFZgJ2/ST0Oh7oNbpUUh+y1vKxfnZrPTU9bkZ5r0N/OCM+0+NMW9
R2IbA73mcxHyTiZ/fgO9cuYYUHejiuEt+luvbMzQDS7zdlRX4RMjZ3zkxAHp5GhZ/TNvQeeHDWs9
uOiJ3uxpO2+zmRdn9GEonbjXegQfTIvBTvEVT8wcOqHjbrwG7p27xQuDJS0ecaFS5Uto9vIZLM+O
jyb5DcykXPXSs955xa/0UTK5S9vB52RRxlEvpoLj0c338BD5/Tz5eNdv0ukHHYn8zaEjrrRm17jh
TuJ2FH8+eaWSwrBrxHsEyNzB/CtD9f3ltdyTrHV5tKr1p/VBJsJKerYecDe8Yfn8sB6Y/jiPlscB
ij7Hb554aI3IvI3WOAAQbNAbZB5mYpc50WIm1PHirBRfeh4izhTXhlZcK5UrEgkVwIvt8rBwRrm0
eK+wjtb5kY09l0MDoG3y8RF4LCXTvfjIa/n7kyuP6cJao1j26yPzl33hLDkP3PULM3G7Xdag0x9y
/h7zgfdqfbANO1b84WgEyrdhUNA8+SKdpGfF5yTx32vyMq2/OQjmTXhRSQlhIuGI85TPz8fi4mcK
HXxxnxoHkQrNh1QemF4Mk6Thl+xFvXEayyPTc3CzTlBIkF0yRnlOwpDFsbJOzH7GA3cZHv0QpmtU
HFTO31oNXWne8YoE2Ycb/LNYRr3R4ZrhYmFPym8yVFJn3TKKtm/v/DJrlJxL2skPDJXhvlh28ZET
z+CTvTAMKj53Hv2SI5+MMeCNyd04IWpdaR98GuQOzKEcWeh1+Mm3vJT18d60x5gJ9YMHKp4zNpdN
+MRln+/n0EV0K3FBVy7nBTM1+RCfhXFomSf3natjExUXKz0f3oDlcYTzZqPBbxK/NYmLlDwKLrPs
l7fF5M9LsBUnS7TZVcG1/ea2DiyPswLNnil7RoGF14xx9YQ7LN6zipKO/OYM+dO+iatUdzPFU7nQ
j5oM2g199HlisaBvAWv9Uou3We2FjySLLfRxiR2ucA1nZv8sZICMqfUH8VorwxivHILyGF+TGTKY
16MXh4GLSa0gRGEvavpc9R22UJUzuargVlh0fPuT9Ii0FVYqh9gAXeW0R4ofA7WSqG35uabf6oN5
yKKYgEu28PvO2tLUAoxdtVdC5zrzqaJ9kJEnmihr4/Rp39ikr5A/MzRMYpBTQdusR/JSrOfrXL8V
sIohlH8I8qRMNWAdAt5KJYAacJm7bm8FhGRz8BWCt1mibePx9prlVBa3LJsql2nVHg5Iy5WjmV8Y
oizKEuP35APHdmJRBKiAWifvTKcjf2aM8XUmwqV6JHHEDbalc6rKF4PYXh+0SkZDRPGCYFsUZ2dy
9UFcBnZ5qqBQ8ErPYauAcgdXsZ3nKytzeYT6cIq4XFkR6+AOZbA+DP6sXDk/j+GJECENSV7+Y7PX
f2FqtZ4TdpRcwKGrcZ+CubvUrGnEBXasGUdY639zzQqx04qvrXxHavx4RfXZvg/zGkxzZ6wU2cuM
LTEn/V7eY4dmMO93iY72acsciMo9ss8dXz5M9lmR1+m4GpyNqbme5zHIdc2j9NwA39Hd8o3xiitg
wiNGTXsixvyUsxwKN3F10uMN0F+vRNPIKMCwggySAhgpOSa2cLFamci7t3GgyK4kP43DgTfMjoNr
y4twVrDfYXoVQGe1WtlPyJ6pO7JIZ8Zo+51yhmbP2iBjncJCeGSCWmunacbpt8mP7ffU/gIeNqUH
untI8NCLG776pHzUG25Kywug2JF+0xxQBNgsjRmQcV5iOgmosmfydK2pSGPn2VlfDpFPrR691ypA
r88QPDRbmdi5ZQnY2JfU4xdDtqhEBTwuzYFDYe/zD0iAk+Xrxoa4j6hfRd0ayG+Gzp1kaMllbeka
XFw7FraNywXYNRmbp6PMgkQ7te8dtzvEc5tIq1X3aIpQ6wyPIqb9VXXGsf/NLVcmLjdxgthd5m8L
MgX3I20GFnIOTkXSnLcTmBrqTTP1eFATVIe+u1+mKevgFC72I4kgphUnN9K9Lj2VySaUdpmyJsr5
RPGRZmf7IMfrJYdpviIHlNgqXBNbmQIiS5dcWpPcIA/ol1yU3I1r0hIbKdeae6BA/QhtcWpo1J5t
7Sq/15K4hCZuZXKj+j+2E62utQRLYZtDbOcb0RW0UNG/jHS6Dazub1ji8OVN2kmqwcX7Mzvvl3Jc
Gee52GKb1Rn5QT5Pb5OBtbpbtxu5x+P6gw5yNb/3xlqpiEL1bf6F7hFBF8VWhurdP3TRBTEJDXU+
Cu6nqtiFrJ7NjVW6prxFJPX06KzbbXS+L0xUdm3gwqDII9h5dAwv/wmf5ysTnoMSKj7oMhT7pxJJ
TxruBuoCzLo5SuO+OCYayxAP1tmfkCL9Yw/0+VAwDYK5gw7uQGx+CnZsuvHa95FWbkoz8+XEgj7W
jTR7HozHlsKwvknwRnfcSaDB2vrDYvypP4h24lyzc4pgGLKGXTnN2ngMHlBjaX9Qo+UvwYcuMWQQ
/wBO5YbUrlgZjw5R3NUXWv2h2Fe1N9KMBFC50oj5ck7KR3B0HrtaWZfkqXBZDrsEU7r2wWnWh33s
2eox6BhfJp/xh0sBgDxLVYl8k11tHY3u3NBobw7z8BAb13B8WrI3fXDLaPai6F3jDVDRXUGByfUa
mxaig6MC2uaSfS/apn8o3sePOmMrL8jHjJIH/Keb+DhvgLI4fntkVgbAPHSr5ov/R5fsoj53Vxox
GJvBVVCMNocLpFpkD4G+gck1MV4krnTKVTjdbk2lDeHBJyMGMXkJAUOQgCjRtmiSXYBAR8gC3uwL
JR+a9+Bj2U5H4xgxuoEqDxVGQpSGLA8+be8U7pYnEDlYppyoIJbvNg17PD6h+YF6AYc5BBof/SNr
ZfZ76yX6xIZ0lSkQbqq9vi4/HILqGTOZzN36JbQ39sl8psjikj2PxEI32GH4kIbBUwFMwZdHp53C
HX1UZ4vGtWJ/tYu2CmsUaCbSqslwBgiw9yFkQe9cpMNhzve0McyH8AAb+lntdzVMKg8/lEFh7sJo
qr+np+kAe0PbAfvRdtjQH4mwgJIbMZzh8lmRi3NRNlS8GRVSfmw6lgW9zk/4vmQlFOvmrdjDKUlg
QNWeLOIXPKGd8ytPP/Z7tIT19RacAVscrYtESWFlXUq3PMjzarqhN5bciFWoesx/J7Z3ALc301Ps
Yg7ElLC8me/hR/+MNE+OfJjHeMR3jD4nThaYNGB6MLhrQfurXpVHWPwl7LNzqR5K223At5HhApIQ
XhpgKoT18ZbW1ijtGoTABJFPXnmCsSLGRGznjPnnCoLv3nLbt+SVURTiHVGLHv6CTtvHxKs3hxIM
sSXg5X39UcVPZrzhLlYea/06VyJHYdH3tvLLqstudqwR5AbPFgZ1Nv/k31ENlVfvbJ2Y/lghSIPY
xOQloo8GOgMtYfH/EpihxKJokxxtF0uMG4K82UO5SRkzD9G0yqir8F7CfQ5M3sYSB29n3R/HNwsJ
Amta+zU/gro3bCzas9e8olEo4dllCMFJBKikA80sdlW0dGi12QiDCKJc9Q+6vZlPKqZeGjNITs2V
DB2i2xf9Tp2Eg35UuFuTZ5ab7NDntxQX/Oyy1K9cyyGF4oFSv7wvxJ4dJYkb8yKAGqUt1QzpNG8/
uQpUiJPMAh5tmzn5AJKUrfFDnaPd+IfWH7smeH0WfZNV+JwN7D0tKGtkPSCxWMUvvQWeZKefSphu
YvQOnwH5MV5tp7f0N37tSeNblZTfN8q3QfVk4+xI4gjAKswgg4/p/AGsC9yGhmKCcRxIMx8HKupD
CPt7xRiHuoAVx1GpQdVDilmp7ZFygEoZJXLrVbanzYQ+iPIBCiBWCIzyKDpgeCZv1Q20UutB3zZ2
9p5F/m2pAXVByxC+lG1QfZYPcBQxxZvpQSDGlo1zji7gx5Ril73azFUjalWMkqvgT0L8drrP7f7Y
aoa25jAWkOT8+B1FIpUiTexeopdB8Xo86ZCMHzEZQe6Ynfq9eqGk+t0lD6y0JC/Xr323CfWzU/pK
S0kYOkS57Bg6Ut8ZVgGouGE/npVXG77disAFtvdQ/Digw617Nd8jRlFa4mDWcdMCUZp2YXJNe9Rr
gO3Zuf9wBNgF/uZntfwx4Lh1+lF7nFhPPFsAxodT+qmy7yXvgksEFS9k8HwdNC5NgpL28mv1VX2V
387J8Bt29tQ1LsgFUAto9S3jhu7BWq4ml6XKT4JhBCByfAUieODqiHdIv23PuEzVQ0h9we98WfkN
jh2BG9Vr5YpV2SV4KrRd2AHpFhhAZUJGH/zULYQgUwwGTEkZOE712Y671U+3IgRm2YUgcHPLVS1X
cgn8YIsuTgtbRm/46mDnQx2EM7OLaLodpl23m9AirMVxJDkD7j7L25NzBugG3LU8p9YbCCN7C68O
hekK8cbt0TmHH/SrIjIE5Hf5Ro3t5ZMGkClG25folSUU+mFwcmtSNWrCPrDVguODAsewPwCexWVK
XfyiMZKnK4fiJ7kAKvt4qFTG6/RHpfD7oT2Wz8EerJj1GvvTE1fiT51cB1S4dfKih771+KRLfLbv
ek0+ycoSOHcICdI59TENMiNzKQRXoNwAJb0BdqMgZCJZXF3SaAdRWpXfgPmtyWjFPQq+Wn3oxmCX
jvvOebJK6dhJ4TUU/ZTwnvxzfzre84CamTWkDCA6HEsNDhqw/lH0feZeshB4DbQ+RiX3799z6vhQ
oePxUtHCiualoDUqVF1qQ0kyWUaA3v/6l1w8+/ulHuJ/TeSnTi5gxYju3P337w/3H+10bBWM+kaE
2rJmHPj330/VRtmHox/L4Ac6ETt1fwjFl/fvBZXItIps49NBM+SabIeFn/jvj/7Hb97/wRC5Tn9/
pCRQfZul7c0wbMR/ZEnTqN1hSKxJ8+MhvOdm3Z8aNOwV9/6UEPBWcS3Mx1DfQKb+68eHf73Nv99z
QhGw9ffr+8/kWQPmew63//H9v1/+81mURzAkxF/9+y+pHmkoZJia/v6DrXW8yP3rcmRdplSVs7n/
yv/28vePjSIUgJyICEvJCrNV7um8cgYXZRTFL1HDFdFiQ4WFvCFmNRnqnWFY0ZbOvuypGkmtOT2v
OKF2tWhPyj20bLy1gLx6EWaWavpewsWzQdO9aqC4dh1Tu0kCWhxKeHc74qZIRrM6by7QUXYyZTQJ
LE8P5V5rxrVGy8KRoIVHImhtlsjaRMtb4BAD7RQntjfkikLFeNC3A4YhuUFWkAaWs9MMZLJR+pqJ
YDezxQdI0ttI4lt11/qkA/AWfXrWHEV4GZIbrslDHrA8kwmOIz8uUcBoOkDAWVsC4E7ytzBknUKV
Y2TzZtjOXmqB7ZSwNaMxA2rfkANHXh3GkK2uAMbTSLJbPsm59q0e0IGRSL6eN89VLH3K5N8VBqjx
8GscCAzWCvbNDDik5S332LwUf5hUEqVnkqln9ejezYWiDml7k4jdm8jfQ2qG+aSpgNGkqCPZAdB9
ZRaBiheGiPUqnYIOTnfpFGXnkYS/uZuw7FXqH5QkJzm0SOdEwqqSCjil34rih2P2XYjIQNxMLAJE
jGDe/0aF/UUbuTj0MkGDpYgcjET2oLRbyJWjCMV2ulOR6XbFq0VaodIpMDVmHzHJPs/psyzBkfTg
R/z21xkLdkzqIYQUAgnpCDVQr0lFzEkkakaTtRjDfdCgatTV597xBvvJFKGKJY6x3iDxyLQPITVP
shc5TF8toj+FTEZFTb50VlvZ5EyrRQkBzq3HiqpHzjHTSHWskh5sPTGP06Kz2mOOB8QoYiBn8iA7
EQwpNURERgsBKR2prbOIj3REkGQ1PdQiWHIRCZMkTQJ9ecurhjqo01NNJY3SIpVSCfHDRb10GMmr
nPSywPlveZOIsjQAzdtkWy46C0tsYzOejeRPma911ZI3YT4+Vzaz69wZgp7TTvshJeYIPRBMQBD4
UkOYn5xV57iV35cKklyt2tJm0NhP5urL1Cvlvs2XD7yKDCmqglamJenXArmONvCdvT7dJ6h65Hta
MXh3h8RPriRXUbqXgCTQjkTQgK70IiJCF3l6nqbhMJAd2phAZu0hD8ldO81WeLOiws8VDdKxQ/lD
G9XH6aURcaSZCCZN6GVWagdTLdafNRFeWhvqZ/0ta85vneZkm5YcrqkemGTng2oowXas+ePOPDN5
EaLZGTAVpJq81MjwFcz4ixxsUfgGZ8SvB4eAVeWetMrmIavMZ9TkDUJM1LdzHZ6Wwfg0C+QLU8k6
mo7Ykjs1DB4oRtZc/kkgI8yB1l9SubQJnDgjfr4odcr6o8EZrIfBb6CNyXHs3wyFYY7kXd/ITNNV
NLrb0ayAU2oceNb5b4PDsHNGZnHbfmhEHC1sTpl0Wp2UWtTO5FuFIk8sANGakGVrYnmNe3YXuToC
cEbRS8eaZkdmg62tXjIlh9JpLOdKkl4iEZZb0zaPTQesp0RFhjxdQtvpVYJu7PvkYx6V1yFC/qU2
XejJEjvmODIwJ5DQ26VgBgIRENECXrcVIM5AYTRSffOIeN+YnN/yZ2iqP0FHn8egAZn7mogErvWY
VBIL9gdpwb0JQ0EVAcKWiBIuEzouIlzYIWW4FHHDhggelhh7ILjghEQueY1IJzaq9rkuxjPH/Lw0
6q5mQTv1CV1TSX4NbYpeqfMU4K/KRe5xVV1jHWiWVDAxNNYir4I8/tWnm1ZOMNU1E3NEGV1VXUuR
BmdU5GUQjo5gFqAwXUvGgKLLJDJYT7HiDdm3VNpg6pfuVzcpb9Uiv5kc51S4tjot+rKbJdkjDZ4O
FqnPM+N3JmKgqxR3P2PSbHW3to9/OxyfVwVAWLOEqNV1B7u3mAWRPZTb3CZqOs7IlU7a+i0VMdQt
edTaVaMSQv7oKsx/jFxV139MnXZBHb1n3ZcJlWmty0AAylmGgYf3E6G+r+YPUtCQXVK3Z9TVQlVK
QV0pIdOpQUM0A2EDQZe/SFH/ZeBRhnknWl2iVqeTgJZnGTEXBHEDTniORTS3RG8S2adKJC5sFPqe
ZHVvRvKrMmhYkwVzRcR8F/AKRhH8XXUUQWy0vROZ4JoIB0eKC+44GCF/OfMq1kk/EFHixaS2aKqN
V7mRWbGLwPFKRI+bTfokL+p3iXm2bHsfUMQkosorg9WTCC+3FHxciQg010g2nzt2n5EIOy9F7Pkg
AtALXUShkz6o+VJPUHBAu0mmzRAG5IpXZKgDnwlOISVHwtvzjaXN305GdUpuKRnlZLBLAwX91D7n
fRlsoqF3eLf0SQoR3Y5KjEJ7RfhcS5zSoENRM1tKALbqywGmTSWepk0cYJJtFJI20Am6bV99K6m5
+/+Wsv87S5ljW/9HSxmQw3/3k91/4b/9ZI78D8WwLAVLmGYZ//KSOeY/TF01FVO1FMdSTcP8n//j
f3nJtH8YsqnYlq7ZjrCS/fWS6fI/gNc48KzwpelgG8z/Fy+ZgrHt371kskOuO0JfVdMdGTmppv27
l2zOu24orNj2ay19ZbJGIIKdqS2kdV87RJ4FKGPVmY6mRLEiRgUbVQa16Vn9BCQYu5LAmwAKwnkB
8KSyPyIBQNE2SZvGzzG2dhbOv4jb4t0siCkW3RwAKjoklV4gVSwBVyGTGaifrR0quTnGA6N8Pz4H
jUyNoiB0AWvakyrL2sNsoaFpGfOqsfDjMI5R8Uoj3qCAe2e0b3oFHanpMKSkyCHCxj6GDfUOgYgx
BCxGE8J5I9A7Urg0VyotyJ8K+KkiBZmYZeZr5CTypVSJIcs0EIhJuJwNS9kkJvvXoNK1h7owfywT
flQbDT+x0VE/boxj7HTTXod3w5Qfbq2spfkbIMPWS0066Pq868fufYw1EPsgCAak92tjBB1aKNNz
yt6+0vSTqvf5l+aYB/Jud2G5zA9TUMh7pe/2+PdrBsuUuJRSTbwAvCeoDHkbDnQ+G+g+tsD8ZGji
GSUuIzTQWE/WtTPFm4E2njYb8aGpLIgvkPtwn83LAUjeTs/2cxdu2JwCGDJ2jgAOQdGgEwiCyI7m
L1NAiWaBJ7IEqAhX+FkX6KIJhtEEy0iHaTSrcY9TCsV+FlF0C4w/tQAgtQKFFAgo0njHIw1U5GaB
TCJXqhMIpV7AlJTlsRdwpZZQLEE0Ugw78bLYOgB5VFWIOM4EwdlC78kGQP/VNFbAwdgdCqk5JpPk
HFn1bc2XtCPWaHGmUzYhlViy6Avz3LBpVNnXBRoKPs5ZN0qYEEY87eLyBw0Oza2QKSOlreTJSf9e
WMCmYoGdGuBPKUVgkGEL6AcGF6V2YNSJ1hTI6oTTyyDGLWbzNwwQrkos+pbOnCiHwR8FUNpOE36B
VMCwUoHF6gQgq5KsB0MgswZR7TcERss2hw8cTtMu07tTGi4lOyK8H+XY7TFA7w0rdA4LHUCSmOyy
DF7L+QKoKXwwk51Ga0uJ8EykXGBerRCLVtlvhqQth7mx2ThDugGt+9AILNjAtumYKL96Q1ZEJPWB
axRsuxspoOVZ0CG34GuYysiOjPUO5Wf5kOsVKXFOA020o+qJnWmtp6bOuio3KYd/S1ML1n7I38O5
G1k9kq8pSiY+nRHVsTB+qAHEmIpKflwD5R1nujE51LFOGVnuSJdRYNRyeGq20I9GMqVIedMPGOYz
HfCaQk6PbZrjrnDMrcnWD+cqBlDdpnWvhIAvUtRd3dwaO6Ort5OFIM8cAL31BOTFYxYi8kjfukxH
Oj2wLAEPN3/ENFDB3FHRYrPejAxcyjzDQa7llUpbzWiZPuuAqwbcsLIY8W5M0CdEOY0KVSUlr2wf
MnX51QPg86DDwpjiPIy/TWzIP7YJoYf8diJ2MZ8Fc72bkvyb903UcGrtqxJERYGKlwBg0CtWWdJf
JCgO3BBhiW0Ex+h9osqeBq3ktjnsvGEB8C5HzzmD9sqcO7qtGa3IrMMz1rQUNx+bkp7WEkC2Nswp
PUuPISmmVlHEe7XKLno7ggUwzO8hipZ1BqHPDcyawBRBdZvTXt23lGnXXQbh00xI9cU042Qp+WOY
M4sOeZIo7I+mQBTrF9OBjptAqVpj2SQxJUiBUpBU79RQa7r8rVqadMtEVa/zJGYDgfdAr0mXURGX
ZOUC92H+Y4SwXacUtyVYsW2OG3kzm82HOXH96BOfsu4QOGEhfc1/YOtlXlo0y75BRon9AKBqOR+d
GH5GHxff5QS4HFX8GWc93WqlkzbyQHsdlUgc8ZbLYaSB2JT4s3KVNopqEG4k/SwssrfxFNXE2sgo
YsYfIAKwyCYHCmOshS/MuVswXdelcZBxdoqIa5uPSRIxJhX5F9iMZ0kODsqIhyUk5coMVcQN0vBa
Tz16ApiISkJ4dKOIjDSaKFkb3oBFPNZDYWyXCaayphupO/Q1/YRooJuJxWuGPohDhF6L1crqBXXp
8DJrduD3CaWRVrWmzTib6OUq4FJBq+dn2SK1U1MB8+htCxLXwgZS6ss1SJuO7J36qARElEwG/Qto
CfMVxBJevBlaT0wzqyt7uo2h5fi2TusA3ExH1R5Gg+qg0bdqmLWAQ1QvUsm0ISkRltOeSl6+kR2b
Ym2LCqyIhJm3TTp/oH5rDuz4cDzWm8Gk81lh3omDkTnBnkjRkLJne7aztTTUAGRQdNlhG7kWm+dV
O0/DppdRRJsq5Ktu4bg1iyJ8pmV2hqnA4Bt029FsTnFfHXMz1A9ag2InpGtiAtncGFOZXAiFR6il
nZfKGX0VOArWePrecU7lJN4NgYVUXeoUGOSUQZjZa38CJ6xX9M1YteDOwT42oeZlRhZAoTJ6iGUL
JYJebFIJeLfV5TsKxSPJMOyW7MZyPKVHG5BJANIL6iuYA7u9ETEBx7gPIIJxIdjsjyPVPvWVru6a
mxRTYYo0je51HD4FVgS6GA6RZwbVsB4jkanQ06ajdJIZpnI0gppSUpIYJ/BKhM9V27qSpiOoSEBE
g7Hv09JwzRF7D+8yv7QxywCHcF6Jkn2YSTc7jsI9wekYFCQTz1i/ZEcsvx7VhRB/GN7feqrRFIpC
+N3MgIUq6W8d8gcrrNRduFjKgsC1QSkcAsEPKhN0ddQtOIJg4PaN/UftZgo36v7Ow/0LvtWFEcHC
O2jJU+Fm7XCbkEP5do/FsYbnyFVGDGClmmTJAr5CTqB2vllpH0lKbTYpKGNqFYEVDGI7mVK1Ifez
f39Ysl4hy8H5TPMRcawxfEtLIIDCwgsi5+JsZ6TNw4Ur/dxY+p2Q1ZgTTjA9ClGzxg5NnT4tcJbB
+epamz4GFDwN1avFPJAa7Iclsf8OpdnFIvPVsQYnEA0hzP1NThQTuR3Nbl0G0O+n3mCTOKQ0tNvn
JjcpfrYyqpzmOUgFp7LPat827MpX0KMl5UwtWnwVVvYRVx8NS40LcY772r8/U5HA/fPZ/cv7Qw5w
XqtiKs/K2Pj3h/Zfz2ZVk/ZIspohiBFPYeApnUctkGF8BUG6HxhPCuAuNBFTUM0JatnSwOvWsX7d
Knp1vb/dEemZF6EjuXOT7zjm+4M24pda/f3aDCML1YH5OokWiS4aGUMVZsUuELf9FDfI09jLMLc2
w54yaOO1Us0PDg3fuz9tdQ5vCgwSfh7mGVl5VQYF7b8w3VDolhA4iqeZQQJnvQDOv5/WVBhwbKPH
5vTPx/s3FL28LiZ6TmDO72Ftlqwzebg/+/ugOaCz76YmXc43JugVROQ0dFQcjb42YE4zxMP9y2ZO
f2Ss3O7fb6UVxhDd6VlnFUXl34+FcT8s92PVqsbRgEyzVZ+Kplv8yGh0P1joZ9tLQgxErEaH+0Mr
nrX2b90DfY9G4uRSGSVRGrJHKYua3ATi5WwWO7s7X/vvgyOY2zKU423qLM+5VEl+FUWSn43imou5
P2uqpovUIxAXD6BIG1c2259MXkZ5vYz14kX4du7uoUAAoe8Pd/fQP58VOu5dyh66O0nd+x12fX+w
lILh0ibSkoUjYx9FB0Z11EdJzSc14/4cNE3ogS2jLk+B9tGxxnl7/8dB3Oxajcq8qyeyaO4s7V64
wuQSg+1fc1IjvEp3h5Iy2/Rl718PXfgS22O4vZ+U+7m4n6hBAL3Nwrq1Gvg90sYi7IX4tqxYgUUs
UNX/cf22I2iDCvYJbXTskvcfsagTsWzeq31NM/R+IU+MGig555rABRYE9v2AMI//96G6HyWs8wNC
uaSP9mwn/nkI7p/y/nl1UH/+30/OsE1oYxPtcyhh1dCArpO1P2VmUyieCpR9nfKgsCO2dMCXhtoI
1jldcnnR31vBklIH7Lgd+bxz+SwVfQyNFkCeuizI6uzuB3KTbSNpnbJxfmuAvLmZHSInKDK6XUTQ
biCjpqe/D5PQEVpKfGgR9Tk6EFpzodyJLEW2SPZTY+NxiKg0IqGspfqshsG1Mdm7SRETvd77YaKA
KFDN/2LvTJYjR7Is+ysttUe0KmaUVNbC5oGDcSZ9A6HT6ZhnQDF8fR3AI4MRWdktlftKkUQAoDnN
aGaAqr5377lHszHvi7Z4wA/MiEmn3Zx0SCNM3mWGFt7Lrwd1Hef5h3TkswiItUw1ymd9H71k4jkO
0UikbvkaqPxVd3xiyA0uAZnFN3WYpxAehjuBmqyoCGwdUJXAtKBNgE/fVgaoClaeNbN3DM/NrnNa
WloTzaYg7Q69PzL1cdRjXOrlGSjldWv07iFIw6dKjg6OCeI+zGTOqYwcCLeMr4EAbew6+V4asDfG
AUST+xiDASQuJzq73zXqBNsxIw+8c/t7q4NjPbrqBKL/Oq0/Bp1Ejvsypavvhxp61yy5Cq3hOwsS
ateadqN19Mx1M4vxVrNadylMJllGh9CHjBfUGp9YTWirdZunl9FNflCMJhhxDLmBpsF70zFZ0UYK
/aJLrlxrcNeDow5WXN679REWxL7SCRmULoHWVtFeEgdGXDhgWDWzlMy97LorQJnM6E8xPPsObbs2
sK9HJhltXXNJSPqitBpC5swbpyyfXLiA0sCpSNe5XrsJ9oO2wOY+N7TfG0s9Nrb7TfEmTCGKg64n
IsKzrYc6TU5uJu6rtEVYNxrbsp4+Ep01tYpJw4775s4kYzS2EdYCh8SikSKtGYwNPt+n0fdRtXlE
92XWZ10b9aYzAKTpIbklTXcBTbwNCzpMw7mFgsgF/7OZs8681gs3YCwSfbCuqhhWgUXOWBeaa1lF
BAVYyB1K0dxnJSEGaHJj6qKU/r5PenIPZgEqWWJfpyMaSzfJryicH2Adn9psPCc0tBJFHJAyh4+8
kzcYVZ+m2nlIpPfm2Z2/plW/norJOgoD/Sqs6EtaIpYVdCKTvl8xJ93XdvdaFNk9r3IlFUXnQNLN
zVGmAOhPd4ORw5mjZ0elZBZjzXT9aNpofAwBuvfUZOKYbAWZX4TEG8p2UI0jITcRUFsmGnEj8y7R
0LxOo4/nwUdWDWWsDkKfDFNE/7qNEsh1yd+uCR9phwSBeVRFe6hzb6RH0CuXBUMB1qH+0ykaZ+e7
NCXCSr0LtHq10LqtpdNubCduB3ZHOLyTtpeuccEnzQiQWYgQMFfW0uhs5/KxcXOyfjDFA0jINrFe
g8Ws6Z7xrlXMk+kuZqo/Q0IbNzRLDiMMUPzI7UBfVFR7l7iMLs5/ppUVrZVdvromMUCl8raFlJ8t
GkboKuDcmWJBgvQbXDJeuu5K7DSBQjllhugyovsxCeGkZ4ouldobCV70MiPWWSQ27R5HA3VeaVdC
D65CQdZk0Iv4gsUakX1t7BsLbW1YgwKmX0c1HtVlComQEv9PZhYo3TtVrblGHT2QpyF7phd2x7p4
upImTiMvY2Ztdz+NzsPoRXI3v/J9sGqxn2rxRtBEgWXUPHcO3X4QGMSdgj3ojB9mWjvbKZ4Gkl96
su2R4poYbAwXYxwIUh9wCp1f0sjiagUhHraVoC3i+PkTMMtLk1ONzRL61qI15YkJ7DOjBqI6n0Lg
mF/BAmKpRrYCsab36Am+28LAI4n4BS6RZt+0pKMLb87C1GjgRxmmslYdVKLQ+IWUBVrSj3zf/Qnr
B624La01IC8S4JyISBZL0sosXxsq1lfc1jbRwKdpBfVPyh7jrp4TWcykPAjff6i4B51yr/oZpj39
Kp/hM6s/Q6ooGB9/uvFYbLT8yhUgXgMzvYNbQ7KusrH4ZILwNfLPKwiGJgUEbmS7bLF6t6+dcj8Z
0kmzH+gM4rI+yYzw4/hHYtnjtoeBe2X3jI0xc7LONKA7ug3Vq13cEJCRMqRxITU2/uGBghfhpXBd
0OIpLThlZCC53kWqDniGxl2GWS3eHNHr3Abh/leT9t3pagtjpIuiaEa61NF9nVjZjZ2TI2FnNp3G
rnfWPJNMnUvKwnrduiWgFrMnl9vc1t114Q/Ecpnf6sHJmWd2/b7IrIOYPsEckzQsvZ1XwL8xkAOs
XV5a0SK406mf01XqTlURvhWiAu6DMLvC566A9xsTNG3fAhYdZNG0BaqJVTkiZM00bqH/k2ZaITJL
EPkWQsLi0O37JkZE3btJfKisg2FU/ZVmkzXlWdcaq7CNbSKRzM3HPAHOmMeJQ7GUG1rQqYuPsqOr
SfyOfGjw2XAzBsq8NvhWk5qwn+J+vDKN3mL40rsdoaNIgDYDkLSIu8RasxFRypSG+VQEL5G1zdoG
80mHRK7sVqYl7wO++iSCAFjfWU7/kRjJY9FdN/BeVopOwibtQm+tOp01kwcbJyN5LLJB4GN4pfEV
XUa1h9YsTpTJcAEKvGfwBbDj1vZdBMgyzAhzTM2XhPr2ikwAaAnzxlGk+SQ5Rp+8fARz90ibkR77
ymkR+JM1si47Is+oBUdkWPrbMUoY/IOf2eCXZ783xd7xdYU3xJ5vhgN4/vSaYW6dhJ13Q5+RiKUh
f4jV96g9+3plbVumREg0fYscLuOphinrlKhMWid593yEn/Qi6sOYqrdJDt+ZN21lkH4TGCZ6hGd3
flxsDMW8pY7ujJTX0zj9jyEkzSSAW565JrrCWThhvlvWiHwQ/AwL5eMkWF5FbfoJ1u2+qJAJtg1p
xEb8vdTN7xMVD2L6gN0OJkvNOaDNdbVrPVIxUk5gKkOHwJ3PhNtwgtQNsuip1jqbjzM0UQ0W6x5J
wYqS6b0BPWSNqmprZca2ld7RtwGi6ISyEBw9l5L67LmWerHtnKakmGkcbSMjit7qzuMAgTC0zVtH
zsHxbqytisyDcxwVmGJSeIAJ6hpWA+3KUaA8hjqprkLbIwIsIxXYCZtdZL3nSuUbIT6qsiXZks8x
K0N919nYuErhvfdljmgFU8ocvwa2jUsc/ftcMO/keOVUN/1E0cKri8cMaj3rqxGygDQaPF6pILo6
KNvTciyqoKXUxKrrOYXeeqqXOkI25+Asx1+bqAy5XVjc6bXcOQ0jHpFQElNSUPjfjPNv0ARPEC1r
NpfvG86vUz0/UT7kd/REhh0THp5hPvW1Uci7MOkBMS7mJ40Hi/hCZYJyEXB/puzNpZQBnMED+eeA
OB3GTp3yNqdHnbuTtY4jxbhSzGiYNkCE2NF1OPXzhhdwheiIcMb5vLDfYt0cj1Fm9yejG3oqOUwE
p9GSmz4o6hMt/46GG52R5dCxW1BrRYkQeC5tRHORIxRVVh4QM64CIpeOtLtw0eQT1s+5IIIwkUV4
Kv68SVtBkoU+YU2aF/bmvJIffOOeACNmalH6aPV6vbMGvz8tG7Dyw2lC6BkTPXXw54VzTKgVpS02
y97XuUL0F7CwtM0c3Bn5vAIP/BEBho326tfx18m8BhVhpejw4p6PFux8ndjlQbNYHE1DGTK6+zSL
aiuG0Vu37Smdy1lV7qJcqGLMD2QEoPWiu0WiQIk5xyEehGyA07JnzofL3vwIlFDtwfDwQjStWUNR
ubiGM/u9ujkvl8yjk9Alf6Jdm2smbPops3X9VM57Kq6Co0PnUzUuNO2kN4kc6mGXOcRxLefigDvn
sicRo61ER8Rfk3ef0jCGbW5VzCa0EGOwr6D/VN+Xg+W0CTTumPCJIXPF6zhv6j/2/uGQCW9DxAeu
r+X1acVg8JXdyIY/WMzRY8tmOT22rX8ciruumTBAsExIMJ3HN9IMOQSwqEP8YpMwSQBcY0iUGLxG
c5zkyZ43y+GysasWv0Z9n5SMxHAOuxNxTcvz/+lFzG+S7VoOxrT5dSw/AfMIdIIpc9gnREO4j2ZV
4+YZy3UXlgFrrlVRiZcsYLEyOYhPoxAYQwxIzhodXAsDlGRcEUZdmjfos1DnFZS0NUU1u/HbK6lD
Sxvc+D0Z0u/MgYiOG3sgVeQAyCJCyZ4/FS3fkgReX1jArJgS0dHp6QTYVd6uIQeB6I9zOB3NQxU1
2VZSqNgZo3luWdG0Q27tE8Wvq4nN/Qk2n/XmfvJJjNLrgEzDVc2ZYx3Jp0KqTy3lL7CVS4JnjPR7
RDtPp5RvrnJOwQwgcxTEUA0XTmUjlP9f0cj/SDRiS13+/0Qj5/e8eW/+Ihv59U/+Lhsxf0N4C01Y
uJZperr0/pCOSKH/hl5QRwMCC9g0LUQbf5eOiN/E/D/H1j3IwZbBa2ho6oR/+zfD/s3zhCtdiie2
K2H1/0vSESH+u3SEHD3HNaRtGa5u2+Kv0hHaM27K5MM+S98/GnFKprDZiSun7bkhc0MKRGTv87HE
jNNV6hzNVXGzGYoUPR73/c6ZgbRTVKzIYUF8Op9L5scse2oeQr4OUWWsVVtbh+WHuf8t8s3y2M8V
aTlXpJc9Y96ru844Iuz+Ov31s+Uc3HhqHl8/bouGG5CRnOsFWxUymdtFEBws7IF4K99UVshd6q2U
X2nHiQXVKRG0Cgy7ztZuE/K7uhlrlesqwixTkIZpV+Wh9kSKUVY85sEwHKSpbfpQC8+pHg1b27Z/
qrar9o5UoXlFtg3ojhoTR2aJ07Jp/Dl3zk1fWOag4TUGrlLB+30ssTov75Gf7wBwans4tr+Pnjwf
DYe/Hg40VybkwuB5h1snhWxqhbAI06m7XqYpErYJ6uJmv4yiyya1WJXmNOwJ0SYzyJ8hC7B7CUfG
m7BstImxeLXs0pwpDyl/c0EEx8ZXCF+/XsbyWqb5BS17y4bX0e4a0cOHYHCvZvbY12Y51xY0FWjr
HXKgwAeKzoj26erEVDHtAjGku7YJTduaGm1jw53TOpdRdNkIesTo39VhoJsFyaPEGtSm2m5S4Rzg
MpyKwYpOk9hFsh4oZlOGpsow9qE6IXOtcVyVwGImxD8k7FBzxDCyd2nhLDOAiOgyeibFYbgNNOWR
pYmc25Ck5uYdfj2jQFEhGoU1V4CjAjYks8hZwfJHh1IipC0qbND53D7qJaKEspIE07lX8dzm8Av1
+0bvMnEQLtnD86moKNyd24XXMXVk6pdz+2TZ+NHf94qRvD+Z3tN/QLROX87mqgIPTn22QmR+NGZW
abdzQz865A7fTC/uSP4lajO2U+yu8zS0L+H/J4UJyneekIYuLvJW9356FTQS8JSUAKZ54P316DIL
EHcujzSbz6F586EvNMI4qNj0eXe7O5NC1046jtiSUvShNcbILK9G7yCdmSbMxAwQHhPPbBohXKNC
ycq43GR+jTl8fjvs0eVaquZF2vI2WIkkZL4s7//hb8/nHmbAAmDf+rWGH5y1SDs3n2io5Thh2CzX
5sxX/P0ypTHIDCi3Dp1DvAMtATPSftQKVJ2W0VcmHkBvmYr3jUf8a+h5cAEGVlUoXrcToS3rVEPn
GSpkPHYX0hztykd7iMGmKMc+ObV6SjXiSJPOA2eeV3tCQnCCDrtB97ND0/bi1M9dEnTAjcBVoM/t
JRLJSqaCCuaVPmMG3RHXIl9yHQQEol83hxPij/jayBAh4DgO602lrP7g0Nqq556gaZJVkUKuRQ7B
YZkNgL4JVM3+WDzotZfutCH4ToIJCgjlod1tiZdSkXtIVMRSC2cME5gGCXc67OXckDTmzTKJX/aW
c24v1TYh33S5+l1ULaeqmkNHWdmjnbIl3I1SUURB38h3gslrRY7LVkic2W6NbffXS0rS4VCpdrPc
g5ZTjocc39RQXaj0Xc5rjWXBQZcBl/sqMWOScvOyKQ5OZWFKzPk4l+/Cr11z7md3Nonxcx9RJnie
88jYJobfnhIPr0agU2OeqEGhLjE3qNQJAUm8gYmmuglL7hD63Gom+nJDPe7iyVJnCTu/szC+R1M/
99HssLCCJ1u/mzKspwVdjZaC40akAKqWJcxyf0NbdR5MO/51X3ZDVtYA6Rnx6ig/CFlqe6Cld0SB
rnrYyiuzLK+jAgNxGXWkQfowyJgSjNRTC5LYpijYUDGqNlZcX9GKQes4szu/qJ0YQmDzEEGfdR4u
69n+JfFVs+riXr0cwr//QXxVB7SCjJZxfipy07jtOcbnmBhyW0RkWvU4Mc84Cql3nKyAgXeI5znj
srtsnPnkrz29iZETcdusg8Iif7j1VuEY0cUzmegG1LKPROFl50mk2XmUXXbuervcFlpByb8lzIr4
RcyGI7eZoerio5/RVUBnAJnMD+MTYJaJcveJxCTvFPAt2plJdp830Jhag3USVgVa8YCUAeVnBYsu
I26Ko0PnxNPnsWA5h2KGuPMUlXfWc5+nbDnupbCOTj67ISrlkczMFb/3vZJWTO8cIzu9VuBtD30/
TNAs8VKOVGGVb/ooWUmf8Q0r2JKYd3RBlTLRDvYVjzrTeVJnD4xINWzJ9NoQ8OXvbGrlxIPPn1RW
iz/zVUMmQnvDgcLjrbOWwlkTdPcDzujYhvQbqeDQVWbIqhxhwok6OCbV/rRsCDyMd0aZP3ez1zCa
pz3pPNlZNtDPaZSXWXy0corf/uxh/PUDolCIsGuz9LMe+tvMKfsrXUbcv1riyXUdZ1Qt7+MCjBad
pnedDlk9W9vKVL1EQfE+NkzejL7GRKl1wPdGQd+XNuToPGCrm+lnhtg0o3MipGXrD/1zakEw8O0u
huHyMiZps7W6RQuosJMhgEPQSbAc9xfg8Ifaql5Is3pM/CEhKb2Z9rPq1ErLbUM9vOdipNQQXbek
T+31EDswjYJ9ilFxbUXecyajq7afxoNtkJY4Gj9RZ9wUI22azte3g8IOhvRyeq69AKKGqXbGhDzL
qatnW4HqidJnhyi6GzpnmQFUIo9mxH2M+ZCcg5smEVciKtQuCsJvTkGfa8I+ZzB/2iL8xyqeZ4fY
AQJsDzghmDEe0ooudeqQo1sM6aZoinkceC8Lghu1ssKwV+gJbfGtPAxJq1+q0H7K6EDxzE6Ylbd+
RIXNaufRx2NomRTgSEIa1q6JBpLpagd7hXgxVKqAkMzsMdI94syjHmzENMjnhjHJVeInFVyohqn2
0QqDkOK02tD4m5PibSB6PrO/wf4hFf9FsvwoKcmCzlPBHlj6qs2JSIgnJhneMNnbbIq2RdHuA2Lr
KlcG56E8+jGGujSgwRIJIC2N8TqOvbxT+DjX2H26AT6HracB9bxvlVWEeKPoW47Qlon3In/UcW51
7IFHsx95ez3/3S2skwngnoYNMXhFFqUb40IPOr5PoqxZ6Qbk6S5zjoYLhwlJW7sdgI/bFqZ4IE+D
TaMVkXG50ywcZ4iZn/SKQHK+BOm6yelytC54PRhowAP1dZHbxi4dzE04EaochfmboqcVRTFDXhxu
c6eWlIUAGeFKhTWmqW9uB5TIC8Vzb836B5vEwzI7mIX7RqgkGAnLhImJm7O5tnVF5qFBw9kZiv66
Q0KZI+mivCtXwnBbEtG9t9Ttr0nthIby2OHktlHu2C0Ke6HoxYQ14URj+GTSZCBIWRwmFqGrKCou
BKEl6yKhqWj2PHwApI99pvnm8P8e8dnMwrHKELdg7DyheCg35RRftURkI04iEbFEYU5iF5BrXd2N
QYjUcKRLW+sA0i3vRxPU3AhNJBNm4RA6qHyx18Rgb4r+MPj2rYoLj6sYwE6aEQCm0Y9vHZqLZUd4
dOcl4LatfToWZFj4zrgJkRHgvaYLHKz6TD3Q5vihaeW+lPzhonGp8YOS9oqXYMi/ByHJMVNPGYYu
y5zp50A9d8LvhTMQXqu6NynM9DuBie8KGkbPchm9XvdKLCxrKIcaS5sjlwgsZ0P5LhwhL0kU8pDY
AP+Wlc2aaYH+qiGOdybDBkssi3hHYDg84GuzPOjrMF/+5Rcp+B9+vDzwXz+XRfW1p5XR3L9qDWZH
i2vdmEdcOcxStl+G9nmpE82br8N+cbYvxzZzxh0a6+vaz6ECT8xQlr3WFuUxENR9aHNrGWuG5fSy
yeZHfT3069yyh6mP2dv/88dfvyYurN+fbHxIFNPur18kNCs4jiHpWfOr+nrgn57g6/eoxJ+ni6ad
sDr+4w8omDnv/bQ90vTzthNZ8/E8xpEmyAweI/MmqXG7pstqezm5bL4e83WuGOfV/dfxPzzGQTG3
ItzvDesa3Lj5939tvh6LzJAZ5tfx8pjF3f91Lu/KGLjh8sh/+so6z0D25uawA79+HalG7S7p47vS
rAkqKHrnIukH73JJtVw1lD++NvY861oOq3EkR9BHcIungLmWKucyytfPfx3/85+Zf/yW5fHkjdGf
HArWsubGZ07Oq8N+GClBf2BZCqf0/vrbZXcyHRYVQwVcC834yZoFVcve1yaaJVhfhwIRfcrN9PB1
atnLNazddjP0eCP+8g+Wf//PznHFRFRe/3j012OI2rorQTcAXjYkiTmKTZ1/Eg4I+rbU3P3/ljD/
JyVMw5AmfrX/+5//8TH8e/BZbN7b9//zufzLm/fs82//9vg5/LWC+fu/+HsFc7axuS5WNYmx8y/m
Nylwvxk6vnBX6h5WRSLMfq9gUqZkUmN6xLQ4nhRy9sX9XsHUrd9cw7IwxAnhOq4n/iXzG1IZiqF/
DlKTFOJNnSKrbvKCDFOnxPrnIDXRaijTi0IczZisQ1TlD9WMjmwDGuGFY0NZJBgJW8c9nQD0AtN4
laMJjSaLHEYeogN1NvyJroDn7iyX4AQre6+bgJW0cA7zFzQU6tEzUbUbXnhXQhDuW3lFYMamDmnE
+Sok8XQycYGh6UoEynbLqN9zAYgHgwfkDeS1M1CWoTwCVBtDaulK/1C7ALm75mUik2hlhvlVUpLq
7VfWXWVgwq1RjhV5jywBD9hKq4xL2tlgPplh0/ynddae9Q7rVzBhl9M+Ys8LdnaCV6LHLofcmTFY
kjQMLD7F1I2fnk4Cd3cElyVroGkPwuE5Q22NWr/nD8v3mhY9Nh5uXW4pq75jQjdVSOD7aNBBRo70
0bOd6zffmEjuqHNedQ6S9UEPj7bD+8HsxFEnWZ8K5YywxqvsXPQaLwCvCLqgQL/OslGcHRiOy5E5
VPr1sidrwndSIa7RpcgbokATcOuRt6e1afBXmBTuLDmcGw36wThMEtK5p93m1pxVZEx4yEEC5kVP
aDGpmts6bYeNZ1XEr2DQ2bp4cX8d4smtLqNJXQ8TkaGPcFSsyHx0VKOf0B/CucpUiNHKfwnIjUVl
EzBtxSLEytz1b5dN7Y7aLZTdB2V8z7zBOfgTKgMMUPZ0g8alO+NV2ZdmxjlRY/fHSXSIIy025/Q2
fEoJMAbDKoyABCMZnsvcMdB2SjQqWuJe9TkJVvUICkkbyrOlBufK66Hc4wksN4RchpehdqIbzFFr
lBApNbKwo3Er9AH8f37xbKFdk6PcPTRjFO7HIEKv5FjtQ15b5p0UZGUeQ1PWT0Ir2Ihv8D38h+WA
Gf7O7At1mcNBZB/bT4rCcZxr0Svq5fRsCMUQaTfx61QS2TMSfIbl3HgdimZ89I32WVHf+x73iCTh
WZh3yvblCZXCsA3Jp0Z9IFAH8J12tED7rOAb9vhKbhSet5VK3WIrRECgRN5Zj7pt3Hh23N7Yghic
vNYfBq0Yf7hgXoIeIQdNdxJUNRslTc8lnnr7OjFnp9lAdEOfxN+kL3GUy8KFMmdBeBJwYZoekQFq
t+mYxijZKj7nu8lH/RYlrvXNnYJjyXzmu0Iv4mvDrYef6alxQGCFpDPu3MZoXpOJsHjf1m8tf+hW
okd+NmjWLFDog2fCmRDVZoW5JUs+eEbe5W5hXIjd8lOvJ1+NBf86Jk79QELI+OI0knW1Vlwak07r
UCP/c32gGFbTqB/ZuyZL/z6ZGvSObnVOM+XdkHGLRE7a3j4dQCCGUo/WZt6Uj6FNhFPMU6eN1LYV
9t1H16+bk41K09NNzCdoUul/VBR68BcVUozXRBi1s/zHRDghk3NVGsgaZr0SGr3hodD64SHX9UNn
odjrm1yRD8B5yuvTto1Gik3zI5ym9g61aqivMBPBGjreJbUz3Flm21/nUXT6OsVnmexpI50juk+r
hoS7F1GCxJ6wTG2XQzAsSLpCVJrIuc91r9IXSya3fpE0d/hAkqexoG+Q9N/syp0A8YX5Y5OnN1He
BLfLEcF8AQmOaXBIuCaGcXAfuQNBp87G4ArJD11g8LJubVmP49B3l9ryni0Yzo6w0/tC6nD8i3yf
95g+TXu0tiJOs+vFbKklal3Qu9+5gc5SpByMCB3Qo6kb/amIXNj/jm89lKYNQTT1q8/Q23dVTAJm
5eiAFksPL2tCHDtF1ls+PzJolAKXOPoUEoHEB6bWPGi5pMDGcEnxPCp3qHqjQ2kbt4FQ0Q/Xlbdu
KrQPOLmSLoATjC+amVunjtoYfHwON0APzE3dkUxUN6bzmvKtSkOihYlqJ/p4wuqNHNp97T34XYKv
F8yb0tg61Lheuy1Dfv2KeMU/p1FVgUAlyhgCxD2u99uS1d+zrRnQeSOZHXGqWDsP2xhUPc2/yyVo
I68xirXfOgQCqMq8wO4CuCm4hNFQwF/3snyjuto/2GZYPjuUB9YZAvDzEOU3flECsMeCsA4DJ0B5
IeMn1u54BdPxVYe6sJNmED1kVD7vIL8AgRDhQ9Wb3KvR9x2sokiv9Li9SipXXZAusvp04+6lJlsh
jgoaEFoXPWFz7Qk1zxvgpVH0pNdwTiLBX7T8lGwDJ9GYEWSAsgNBMp/t1NPFsrs7UoO7869z82HO
GnpbooX3y6m9dufNstfnvJ5eWeF20ewODsXEZY/yOPW5iV5UFpKMYQSMvkPO7UnUjb0h2zxcRbpe
bmLU5avMy6pLKmkHJM1PKQSQc9XBHjcJJKCBwjAI6JWwzACEJ/6JiTeB7497MIIMv26YGtCB3gza
McckCg5hKrpjVkS7UYsZ2Kl4wGdx/KsSISfOkPgG1UlSXzKtBfvBXXaF5F3uNPsTZwMVaAaFfSam
EaF2U51VUtLIiMRD78Oxxh4pgXD7sG/dGupcUh7RIL4FHsbxAOobfqr+YPX1d27C5H1XmncbjLh/
7aJ7qZwEqrc5vJuVB5C5xGJmMT50ie2sy/Ehwq220ynXroy25WnrAZeFSXHY+XDG+HFCg+aNcxWT
8mRTD3fSopzf1NVPP0KM3NWAY2zRrppWXrQWzQeJPT9Qmh7pWdGbwkSxazWLvgnS3IMbO+asJn2d
YOPhHbcYSFMdBywhY31ETHdIiaX0yo+goaHD1fqs0W/A67ElzpemLn0Sj/qlUekfMtOuW0fc4Csl
7cZ8c8twTwvrDh0//dUUtXbnEBBb4cqIIvsp6JrnxLH2je3b1J9ZQJfjZ1ICXrRScA3t8GL55Ycq
gMV5U3BmquEYvdxQtt20+B37MLzDZ072xk70gJR95X8rPGxE+Y8usvkytx1S5rLZBx30YVHLfaub
u7GnYGFhzUKHEnzoSR2vRGbdlR5usvQjiuvXCer0lCo6/XXHnC+78mV6qnpquJMlX4pWPODWvS86
z9tlNteT+AkOtO8JYZm9A2CgysA6+Lp2ClR760/aqca8wbdpOzH/m9RlaNy1W2eYt0LtHlrUe9I3
dyIQxyZBn6zZh9EpDgl3YphEw6OrG6DEtNkr0NFyCHFYr8BpFti5E5XeY/R/nHW1YBMlaL6YQAiI
9Bhs7A+7j8Kdi4Snr+NjpQMYN2KxHvqMK9uwr2AsgbqsnorZV+Ex1hunqKxuK2rLlO9m/GeX7Lmr
OaEPdJZgdQzQsHlM/MK1Woe+pa884Vf70HNuG7o1Rm2scyf3ibhib552R4IbTBa8UjPPb0BRvTlZ
dS6m/CNvRYmpbnwUXI+btp6LdY5xyAiL6ktSlK2KC5FgYpI+cAvkHuCfsccnFicU/13gFRT093XY
PQAqO2cC0lTu4rkZaSiAx0B3S1GK8rodbqZAPIvCuEkwwdIrwydfWfHbVNHfJtsX6ag7B+3FW9zU
AxM59dxkxlsz/x4prbegTm+Mzu/XmFvg24Wflck1YmjVh6JWvWo6GFP2k5MRXOHK77H7gxHggp2M
l1pGFvrwVY5Zzs1G3Nb6lY5QdQ1fkeywqLskjYWEKoXRrI3vynCfR2l+Krv/HKPqyiw/m8akoFQQ
55CHR2tOWEcl8BFaEezIhOKyVb7LwiZIIxwZvsa5GBmTN1d+s2O+y4wDWDSHAyF510yYX2WvXoIO
JLZt37ilh/l/vBSFgXgqG96Ei6C7ak5mpZ2ZGsHUqMMfSEOr5QuIu90nxBBSTxeTJlvatxTlzh0g
28BCqiAI0qNB4DYXH7gJ37WcL8lkgQwh+aTX+gs6rEtcmt8sEV0wuoKUx79QDFOxU013FTQmnVMA
GQ0+C1CelOQvSvnlnuIpgHRMznWW3QY24bBtuKvrBDAV0bubqqcS7H4jrhpZwDR94m9qqBZW58a+
0bJ4izHTXzNpcPFJ2snB6KPbJtXxVkt1cUl0KtL6m+91x0JzqKXi3lynGLLyIbruKkWyZyvl3qZd
Kc1KHEbEzo1WvFNy746mM0jgohpcCLicJtHbzDfocpuowhmSeA+8aQivzdiHMNuEF6f2H6Oi/pmM
jbHqFPYmI4VfZbofwX384HbGg01z9xH2xYvvM7QHDYRcDTWosqAVMstqSFTiK5V73XCY9BxDQfsi
QzO96msdKG00wv3oyS/YVCzlDp7WXzdVLO619JHeLzgyqzQ3qYG1qFO3rPzMTTByNwkUKKbKi9Ah
hgC1bddHn0DvQMPewb3bfg7bqNhabn7rJGNM9GUHIt53zrRturPGX9q04XE0FHRkkd5qGskNleXe
9r3bHAKBwzH2YiYttUc+LWU+l1v/2tCGb3btdEfWiXjMSV2YXDejcZa84TLRT3XGKj5vxA+JwYuL
XMOvho+AsQYAjE4gdirb6rXJ6l1bu9uRhf9DkiHRmXz7XTcM2NcF975vlgZk0A3N6dC6rJttPnza
9mCmisi5C0cMJj7RAFXt3sPhYzFRG88CKzQDKNGbGsLIgFTTxsrvRp8bPHyz64bmKIm4vnv2AAky
vLqZ157cmnZ6Xo7aU4OHCQlNtIG18GqlWKRqq7/uc/EzHA3MPi3N8jLB1S0rk4V1ALujw65b2wgl
4v/i6zyWWwe2JftFiIA3U3ojUpZyE4R0JMHbQhXM178Fno6nG6dv90RB0YsCC7v2zlyZx8Sz/P5+
vRJyzktmTlC15/v1BaoK/KX/9/2uN6d6cmA31mDb4vlaaGUVPt39P095vVFHLrKxB5Rt81Ner5rZ
MvjnJ4I1ONGGFpHjujfPcIuKZZmZruXs+7Y6pyONpLL/jguK2W7UX2l4nJK90HQmW1q3r0R3a3ft
HrkekmhIb6V0XyEHfmb19O2l43djYbySY7gSgbW3+v57ysBcVFX8xEnsyMytgTvEcHce1Jt0xyfb
/CYojT1lvGpr41SNEMfV1zRVHhwzzgLKMW6a2l3ZSVkil7BwPWJYWwq/JoRhnqVn8w81Zv/n0pQD
7FA92gpTehKKEaHs843XH3HXFZupdy5NRiCsMpMP0HzuQe/ynerthu2qh/8BxPJgohBgiAQix450
DNWFQPIlEdVgWROH6+/Mb9FGyx1KkvvKIS5EpAXkUlHBXaKbNAYxnhI3L9eWMytyzeIlt6d4M3lo
hZoJ2lsZp++410j4syLzqCvL+PvD/N9LLv0/SqmIL/FQZEdfmdl+7PG7mOljXqCwEdZZ85wv06UH
pz92ZkSeVXQUGRm9iXEKnPZPLMKLB0IoBoBqDmfkt31W3DADX5safndDblU6nSyD8RfkrxvQuGsb
tZEp9RWz5G0yAMnAh0JsbsixwSZlGfBmw4oIZYHgpLDZ6nvJvcKpDLB43bnAyQPtvSEfedETwJcM
wRcupH0iZidheXbmaXsbrrwgv5eGc/SYvnTN/RDJU102Zy2JNkFC00PX3rsQb4ufUeJjc6+gCsoY
zo1+shqGMWICN1lDBtL1GfVi63c+Bq5V/EDQZ7izZE+2DFoBDVTHlG8mvDsKfBETv0yrb2w93RYD
g2FJksPom7dmmN5m0AAJRMAn0pb9ljl0sdCSjD/T4wgumxx3D43LKj847KL8/GkcYebbZvhiaIyB
tJT9xQAV8db22n6DVewzxNKwaNPQWTH9uDPTvQWhBcVJ/ZPBw2HifYAzQlpoR7KtS0fAJzuBwM7q
XLPw48CjQ+JXqK0GvMi1qvfCIe/Or9daJ2+aIrxgWoD+b2e3aeNhLK1vR7v0t639hl/1kWj7EuJJ
fKjSO1yJJWVQDWXSwTZHF/swScj7JS7tTGBhroqXUAJgMSyHxHmMZ22cPNX2ljk2USQNuwAKDg59
IGF1+zhR7i/8ANhoC8UEl+R4iR0Wb+AJEUCPt5i2gz+tMXu0i6IVf5jRHnDnEpKeoMGqCn9F45bO
JIREsz/ZWU52imwPluDgBIUI0afedS6BNUUNT6IK469xtOQZYOWugEcyZJzGcj94STMHIIqUT3hD
2MrIiR5R/9oQuZpiHeohfxr2uE2z6U83y12kBkTSMT1WhrDfF9NjbrYobnQSY2xiwxxduwCEIKwp
nsHY0kRW4hz1ZIt1+qHwdPSTw6LsxnsV1dre6F5tW+y07kV6CRjPet3LZq/n9kNajszHPePcw1xZ
5g3KFV85Py3QVo28wKpJb6tmZM5MvGYokIvM7FDZnEVO2OOUvEGTt4zmJa/selXWBcafWQPQu6xo
jtNtVB/fBCqM3mRd/THcDNqodjPY8jaMnn2+iJaiCiFEZFn74b0REGwUUYqgln1shP5iO+nRweAV
mcVK5D3n6Ow4NSgPWtQxabu3u+oja0Z0u0loLCoLzlCXybfYDuJtPdmfYUp6iueP07Jwqqc4zkgk
rX+wvm7NqfmptQb2Xnef66w5nnEzoAimhfmJw+8zZFEwjOLHD4xTJ+vD6HnvY1q/ywleO+kEwi6r
ZV3R+1cG2LMe/YCXkeCCotV8a+0h3QXT9IRbBAr+0g5t/A/aBWvMfe777wA3k6VIFBIoibEBY8nJ
R8AcjBdZdP4mGqtDOZeqYV3+4BvbYiE2wN3hZ+MUICPj1g6AbWD2WBgk51STt2FgCUR+ik6c+uCy
R/e5MSw05w+J7uA95ZIj+M0yzpLqzR3LczXBeR+i+1RND65NUTbRKZa0PcgDdfvszq4wXSeJdjt0
xQFsMvN++5QYmNMTy3tsUhcX2rh3UALT8fXpThtvvR48oH9bAGUz1x61oR6Z06JvzBanM39ulU98
2hkhAOZIBZ2v3YiCZ6qG+/kjlgU5kTmeQpcVIXPjjdnFQFqncjXWFWUOf0L8luJXyrG1E9yHs0ik
wcUcjFNPfDgxkRNko5bVs0CdRED7nZ/8QWk5klgVA6F1tNc8yd+sxJ+3VsHKn7LnNgLB0l96PFs8
LLm9fpG6nEO//qH4uKAsrtYRSqMUtxQCnbvGbSxEawHddg1uq6cb7D9abQFO4MWbEdBmSM0ONGdB
R4rTZDaRn8q+yM1uGI/xXFAbLI4YzujNEhZEu42l/hmCKjKy+C7pjc/c81nkg+YuMkBTmaJfjxXB
o7k546RTOtjzdrsaEYBXEeFmtU5DMAvO/Pf3CjLZ0oeputDgmqHGom00R09HvrMbOXcsXc9t0Yxe
nMZ9H5yG7o5xIagBOnz/Q437LPNHR6pqkwAOC3u3WnFsIcq1esgWbsx5JQEkLYc4oo4cD2Frsyhk
2Y/Tu/q6ARKYDeNDVPP6uVRyU0ssVrAQPwswJ8TzHNIROisal0sPoqZAmHuemiDfdSIBYKMfCbOe
iKxjow2abFHI0aHlSl0qaD7p/iJWBkM3cjqTptrEOXE3nNGRWJnG22R8FH36jKcTky86t0Uwr5CN
eNMG9eFaiK38Pl67DLBvgDARLubDnuRQaRcDES2so91qCDm3qqGk724SGDFN6OA74S0bz1gy9tq4
EkwHHjR8rzMjiQY3RNgUwkjdkSoKCurO02J3nYzd3HrN/EMX+5s+9wwySuJLK62BFYsY2y54mfQR
tV/3Rza+jcoMbbbvRLgGgnth0iXtrMeuGV6AlpxVxCwjb7RXOraODpt+iAGFFxotSjdOOM9yQsO0
/pnE4y6ZGjIusvaHVAzMWYo9K3M+wGtz1pXHiaAPZrCWg2E0+aRt7/EVmmimd8vSMt9QfHDKzpOv
wdfX9pz5h242QyGyVJHhPSyQr6hNbFbPsS3XVccbULFOkHxLV3kK5Br6WXSjOZg8Aw5xo5qnmyoi
Namwto2tnA1O1T+UN5doYpcrJm0VyUlRk4w/Q9z9KQiy6xKP2jVIMGwZLhtIWN6lVZ2NTj4bAfsn
KW6HYs2/9+hF9JPGqr/VqpiMKcUgWBC2mbfZxZtQ+8YriiVpnz23GY5KB3uQR5VxExeI3dIojJ/1
2sSg2kdoDaewoEH+ARGggXuAsS1Up3Ig48728XZ38UB7TWxYnseV07NPZwZ18AXSRG140rP6BD/y
IQ4qNmiAEvZeUH/YJuMk0GBdMdDEUt9+rW+Zq7xkRmouENJfhj4bNwnIy6WK043j1pBRQbNWxnge
K/Fdao2zQcu/senzG/UzdHxv4Sb44fok+ayPA/BCQETIx7C5OumtW2QmlYn/DUmC/j9zvZJ2tabN
K0BhM4Lu17y1YlM0BQHYuNkWGRkkaR0h0DGDF3fgE28j9VFKuCVEIgdGO0uniIdhYr8WwrtnQ/sU
h/2HmQE7Gzt/bc2OcLSPb22B5DfsJMTNoX0X+eylA+C2igcbW7UUnJyMW4dBoRMSKQ1BC8u/lp3Q
Z20Unmqa6uk6Y5qyNkNO6ZTs9U54KILq1qUEzf1dja1xlGDtC6WJjet+4QdnB+PBYJUWThjdIHTQ
NYh5FelXw8hs2Zfpk5ezbTbpBCzbknAglyYgr2wyEVgpxlyrQRPvThgTd2dRGOsIWQPPT5ZGOz1H
GpS8Qpr6svf7mXzrjyupD3/ATBCGWJh3uETSpU9YGpOXFY0xrh0eOkdOay9GZhBXRxWIXd0iZQxd
cuoMtPZjYRFMZ2pqScv9YRRBSDLtRMxpU3Zr03eLVZ/os6iAYtJ5CT3r3h4wg4QJXUKMZqvAK9+q
CBKefJapLAF3BOMuV6EBqm9r4DbZ2Kaktn3yatODa6mPh2LKzywPm4SxvnsOc77JTJ4s5LQa+IDI
1knbU9ZGDpxkarcdOf8Y3wmbv2U8cKINnE1b4VQmMawv8n0GojHuRb8r8ilf57a77wNOcWnZ7qml
7/EE1Lu0j0+axbQhyYd9kgXM6HJ9H+XGtJt8yhDXtsHFQ4UKRLjVZqYmYONNKSgR7HbY+Ip8GiA0
7ey+ZX4itNeqRfLczGTyeiUaUsYQ0IKOo6Fitb6xtscUv22uIC1mE2tRFQio4eOniXjilOuohqOK
gHTCm6JhBnl5J0ieA0NavhhYtaoqJU05TB5D2VN4YKSjPTvj6tC9MqrdJTGEOaaTkJrlA/vYjdT1
YG2kTGohOecHVVbbKTkA4LxzEBFTvfrEGPv5Q6+i4AVHBD2cqna0L7pz2KOAaKGONUZOM3YgbkOT
5DktVcmW1/uIVc2qqSQrdcE43q6rjaXKTz3FGi1SIlBjjzVWs7r1SEfEjtKzU2JOFvpD7bl75ZWQ
rjo5a5YrNKEu9WYIUR6SrKTZ5v1B/1PuHFlkrOqpD3gPdW8lzHVlhgwd5k4O88jIMz5Rj4kj0q7b
JmuPseeBldSZuYd5dou81Wlz0FQ16SFVFO/Zlhw1O7eZH9AOQRqBqdlcIjnCnacXd6OcbiyoJiuG
Owu9E3dFmzHqsIaFYXqKs0OTLD1gZAyX2DEB9F9PWfxoAW9dNlEpARTX+r0fRowSNesCIxuMVifZ
dsRsOZV1SUKAB/YkgBHa+l4ZdbVsg35N3gAWJlF0q7Cc7nLtbGtdueW4O1kZCREhcWD60J7BA9KX
YA+HeCfBcjFpH02cXvxXGvrHXHvu8eNb1QzEjxwX3C6nHv3b6iEndiJ/ziDczr0gJg7yQ2fz5dYo
hJA33CtVEVGc8Z+cADmvRr9w1yBNGQ9a/YsyfcZvpbUZUV4ibpl26Vjfq5GI4zgKIGEWHWTGyvXp
I5EmG6CmFzrVnlnGp6LNvbOWeccoBaDqWBmtNfmWoB7ajrU/cJgTy+ecdC1+ozvITqQDRQoAMjOl
jyHEL5c2wURMPuxzjoi6l0tOF+7OKwpzWTBc1paNi/Id2zNLeFAfFUM66G7q063ImHJsYkMt9cra
DlOsNL4M4TfL1CN/rbB0f10E8lRs/VCt+jbehRpWsyGj/s2k2gZ51VAdroGTs6WiKd9YpbliZlmu
2NMFcIbtcA1FH2AzqDzM0vM5MeD8HIbj2SrRV6dRgS7eUNi98K0gNdnZnviJjJQ2V/ZjV7Alav4j
viLL1m2Sg0QSw3lg48X2J7L428DRDqaBnWaElOgn6tKR3ZNCjOJflgIU7C8jf42puvcx+eicrl5D
6iTOTjdXseuVaJrLfE0YA4c6RBj+TelDZxVkz6D/MQx5F2JfK/mvsd0vHjMbEF89xflWVQRkdFX2
BXULYK9bPYUAsZBNvEnG7wsB65eZsPiY0nhHJa17k7fLI0hLsIt/GFQ9T2rDUs7r07WFJiufPWM4
idEPNyE8Z0baANVKcmFkkn+4I8iS1DWPgal/hZh/iNLIMCJU/pNyt7HCp1ClPRat5hwEHfCuJN4h
rJHrkI4ryRCm2PqZ+MqMHurbSAWc615zj0/mmHhOAEom2zSeBnjXMB+7DuIrqGgT/xMn7fCFwRT8
eI36s8H1aiMOX2WibqFljSubjsYyGYp31/e6dTWflvx4YN0PDinn8aXM021dYH/QOGM6A/vJ2sV9
UBXim1EcjjwL4VUE11HRpyvHID9EhnVwBybbPcMuOpr20lUccDw1KwMkoi2gba+h02EHj1qcO4gv
xBfSLjZROWJ/E9TzdrQs0kEF6DTH1LYVjEndMJ4nHY9iNNgHQc5vqwfZg3/jPxkDqeUiIj+6Sl36
ndGja327eSruqnS6j2QDrTRZhUM8nIdpwVeEHZfIiC3uHZTx7jQu9eYUToU6VR1Eb9+q9WXiRzoY
ABjDjaheiCHQX13hPLSW81k52WtUGOHWTkd9w6qmvAeHBuvWCrL0iDQKbNVEwVkRhHJyCxbIDMMA
baZ2pXuKjDfH3w/1S4YFeH9ldupO81lhmD0UNXShUN51tdWxMFBiVpKGT91q7brtoOVGzjbukEiO
Akdv09iLUsvP4ahle0ON463hpTd51EFuTFp97076LY0DutnptG2rVQpzg6Ak2ewAZwn2Jb0Oiqfl
pD5z+6JeUGD34gaWSvgVF4zYhqYGSB9sNTck24D50ko3tbXEjAVTMNkOTnjWUDMveovDwFfpGZT4
o1HBKLHzah/0rb0dIuMxYRa1wx+EcbALDxVMrW2JO1Ex2D8YPumQZNSs9MG4GHQIHVtNmwzr1jLD
1HowLf8jrWk7jq2db8bCYXiYuQtoDuxaugkchOz4vtflEn1Xdgz05NmYBL5Lv/sQuR1sY1aa0tWK
1djSIYPeu80s8kyN3EazluVq4ZSB2KMD0VlK3nMkFcuiL7UNs/cWMyJjIC5hOUn0OwHnkF03EDyZ
fyhQHLeGxI1RfIa6kz3nIRCv3MK3Bb2yJqU5yEEZgSfKmoCg4f4h51BAUdu1K+26+9UA9rhfXdu9
aI0M1olLvjIeKEamprNtOC/rdfvlRnNicuAJ9oFkGnQmZ0p16Kt6WitwJ6xT7KbK+KVPNVZfC2lf
EYTbYd5xfiV+R1JBkrzVFeflgnZ1ouGLy0V2KDiod5Zvg7bRmKk01NZ9NchVu/Ysyqcxmt4tNsOY
4ZZunYLkq5hiJN1rCPOLYITuTZhtSN4vUxMq5O++rUGVixIiWdeJVYBLgOspkGU/ElLlbQptdqD3
UiC6haCkt7xZsyT/NMFsHpcpYwjvWLPYeCC86Q7rLzrV/cpT6kmPWvKp5jaxXSX1SlbdU4Fra9MJ
gGcwqayVE8tx4bE4qTQLD6NT6ngV40tpgnwzKxvtrGmpZTtpRFHHrHxoSZp1ZI0fbVf8dNlQI5Ty
7qpWt7duMDmbnLnDEuHKc5ZQAvYTZsOez8225LSCRHtWekOP15wg1tb9k67UtIMUb6xGQox9ZAjC
yQCZhPs4iAb+UDs+Xq0y+kxMuF6in4JYc/be/P+vM6/k4N87Xs02vw+pKYWWbhN35dFIyZy83vF6
n/rq3Ln+Th/fH5e/rxhmNRq86+/JGHPT9QH/cfH3+f/e4rDYmP7+//ku/r7Jv6/I+U5M6/+8JrJD
fFZgVPOjO6dJXp/m+up/38j11czYrYrd7wvXWkYJcb1rQwgaUWHzZ/X3ya8Xf5/lekn3hpbvAwfp
PlDvkQuXyC9ww5bFHHxuDDiLfOBJ10sh2oe/l36v86cJg8Xv7ykiK7pq/3vP66Vo5jT8XieINhrC
1N5dr//7DNdb/z7497V+H/fP0xC3hazHiAipdemjrxNpGNQN0e3vG2mga8H2nv+C/7iIqbLV17/P
VrZltIEHevnrrlGZPoJK0G//8fNcXTv/XPf76/VS2Xk3Xkbc9T/X/3p9/rH+TFSh7H2IsLg+4p/7
/XPd9df/MAj981y/r/n7NNfrgg7YliEgjdMB2f7e+B9moutT/fUh/fM0f+90vfL3kddfr4/JJvgV
pERt3crtDqKkLANRAs1w/tWbrcvO/OOfX/Whg5j+z829vsE2ukmDueOiAyG7Puj3xz/X6ZWas2Rs
Z/n7Cv+8zO9j/3mp/3Y/Iwh5T7/Phb4QRN1hul59fYBd98wA/3nS/7j9nxe5/vrvzVoAxWwEnPFf
P4L/9r7+69Nc7/j7Xq/3uV4XoyBbAxf5ljMHAJ0vMsIrU73sO0YfRmG13V3U9cnm73LRW8+aI/Jw
OsVmfbmuBtXMwojTqtpjRPVizuB0H4q1mWVEm/Rs2VxLm09i2Zov3EeH62DL9Lc9kq3SHp35Et26
1maLjV1fEVi25W8+myTxLXS/eNKJhyEkKN1mg3pqZELLUaOlSegIY0SB+k+60aYO1a0wqhNUBpRl
kppZFCOp5erLDonzjNETWCkxdhVzWHqAzSzXHVe6DxiiNPVwWxj6V5APT0YdZJu4QRRREIPYwf1Z
jEaYrM2CKinKTkUFUrZN9Ar3TB3fuKigTtE8h6kswRQEW7eBFoAhtrMK3BJBAKUwU3QSTrIuvK8b
uR/00Vt4/aTf275r7jChLoAmDavBe6E0YWvTAY6Gvalog4loA4aLSmwmZBRs9flMVxV7FXZ6t7Zp
uEtmPto6hMdDOYgUFO+L3k8Xi4ilEsADKt16mQj7rembQ0Uw3oYCKlk7nNupUG7iiIlUGtN2Y8c+
h/LgpZQ3dCXYY6S0ATXSZ1ZROjuJmQKEnZ1s+obPzumsXejH8VPEDHGqTcJ1QqinNRtz4Y+3hML+
CI8PxlfBGzN1xqMquIlGEgESAu3DMtUPJOkOW2ZnN6aCSJhbKfuWNn5p1E9KcgbWZCqCYXL8LTGN
nlZ3u85k/K21/jaxiTSHxWsuakFEM7XxM7XksBHAJpZ5J7685K6IGNqjC+SxLq3kraWN44OpRaha
eo3KPJ+WXpi9CxXEMAUQNgFvzhAixO3Gn4x+a3f5xkejsTZt/vAIXeMu8++HJGh3vuBNDzPQI8IK
cNBL/tH1xorhvDODnCPrfeyiOd+lzmRnH2s/HXzdVTuc5iPITN3ulMfTNyNsymTBeKCx3zvNC8+V
Kf80EEmWJl+/JTJAEsJHpHJxTECNreO9DnHXMKYAn4Y3BCr5sMqRb8G/1bZg3NA7d1DdaMgywzG7
F4geiPnB26JZU6gHDd4wr+WiJFuV3aSWclAjzCoHHZ0G7laE96MBAKDxP+u8JD9Sjz5GEiNAPWnL
3qAuM8h0ci0SXkusXEH8pc3K12qYcaHD9Bo0o476ZGdo314APthMrGRvGXqxJNvsfupCWM1jTpyH
egLciT8tuJE+1Xel0XnNFMwbLfuTNQYpr+TarGg8Yq/3n8Gdl7RVixCXFGHxtiJNiO7RzcRXetl3
PU1xw7iNBroTBdNXqX84kCyWwegRlNQ+iqy5IKbPlwGdShJB34xOnZmhAdCyuk3eqedKD62lLVI6
46EODRmLMUXCoC+CqMJxPjLuSL1459gaMeWN8eCm9rMGsM7Gtpbn7JFE0egkP5LuAK1grRtyZ1gI
LvN8fIkC9RFGTcvUmADV6RUoeI9MLf6jJzGze/PiN/FF4T4gN6YzNv0xMDa6q4KPbgB+TrsKgKYH
2YuC3A3NnzJHT627b2nvnNFlvqg8uLFN7lYY/cnS0d91kw0oAklLV4ubEH0Iralxm8UxTJypjHdk
q6ktwZFPWSnfDVkyF+rGOzuFESbxDLp0EjFJsHbbDMLID0IkJWmwtv2K2A0AkJVEHZd+AG9G/1Mj
hMFmsa8HLFjYtJplxx4x1qnZPfw+ojpa9aYtnBDWMgzLPgxgEzJCdodiZZWShUCj45Dnr30k89lI
PyvjaUcIUbzUjmEtnW5c5UOWkGbVE/gD59rPBiZiqOzXQsuf3dS8V8PcnH5RGNSXTZJhpUQQkZhf
lZZ9FYn5RzRYoWm4LqXuRAtJHFzZS8q1glzOxEBIQ4hYAkcmejVQKQwFus5+rB71tDk3YlyCyrip
JY1OQcPK7HnDkF0DgfVO78yWBAuXvqZe3zK3WiSVa68sL2LfGg17PM0x/5EScucGvQjt0c4lud3Y
t0zVPeFhHsqrc5HR2LK8fdO4HyKBVjPYdwC0ipWt57vYAGsehaA9ZB+i//D7Q8dkHQ6GvWo4666l
laJr7wFZuxqzG8R9I/qGcliFlvbHbxjwhWrYWgCJ7LFHo+S5W6beT7Yxbb2usLcVXBNn6k9ZXF7K
Qd/YwHXhdSEPGZv8LXE4zLTqNdCr9KCWUewvnLp5QAP8BFjoeQRwtiKK7ymGwl8N7otZoauhNVwQ
4eFGw2nyV15Gw9UQSFkN1z1VNTIaUEG0jRjKuLbYZyEKFVh9faLhLkGp9sbU/j2I8ie3ljeD6yxS
vUfgmu+Enb9lMI6dtBMbU1IbWOomJggsH/G56S1NLZJ/7xKNhK2W7ydxCE6+Y9eN+jBn1pf0LhL7
CsBR5LyP3fAeCWaCXo4k1K9oEyRMfIvsT+8lF4JE3lQzfacMaVVkbSeV7CXoE+arTOT06qHGVSoT
gJaKjKsFn8ejPSFIqSbC2TLDkqsCw6sdEKzgi30kseXQ3VxDtkP60XnfgpjjVccZdiE7JAwlmbKc
afku2f2iKfWStEU8Ql15n0Xgfw2EEWtMUdvBDfZvhUjnBpm/hyeHRh1WzVIbwcrOaeJYV49NLtkv
hwjabc/czTrqpg7LRe1lhEP/0QuMR3r/KnlTe71+SeqsWehj/hy02pGV7zFpw3ohpcdHH52NmjLB
MYGUAOSowo3YCVrIgo+FRQKpRILlatEzJnyPRwaD0iNg25/VC51Y62J0V+SlZVX1mEsLNYNZYlLh
29v74XdOlHKV9Q5Zs+0LqpAbM+juJHFdnuzv6y56dwrEBJDMSmjY+ZsXwDqZMHsS1EZTy7LpDU8c
G5kNzYJF7KUBRkZFA9/e0iGLy60tx2kf4EyuijPeANQ2mIHwzPB1kS9uR1tuyv1hIaLqNk9pkODy
4dO00XNaRfRUufl3PRtXii7vkV7LS0IjftcSGAji+8HDtYDHAN05adlHpFvxAg3jOzYYwpOluXGL
ZuMJdbLa4NRVNWnjIVr6PMHzxWjd0tAVYKEuMtSpfuRpC2sCw6IsPmSPj9HzcBAUqKxW0vSChcDD
Tp+FyWrxiJ4ahkuGmAkN9cIR4OA7te5Ct3viBEcleR986YOUN8bYLaEmODs/7J40AK4MMOQ7mt8F
mL4Eu6x8b0UAvt9nqpGM3IpkLqdJ0zIVySs4iMjm+fJQhDVzomfE+IxZH4LUItsVk/L3EK9ePIr6
mjO4VDU6cGrjsefrWSlOhsmNjR9LRf3tEKQcLk3yYLD8rARQb3QMGWPC5iZKqh9PJLTHDcblmXUh
P+6M4OTTGFClTMTUjAYmoTDxN4x7TzJqji7FYkSTTQXRmRIEmIwDMjx7ptZ+9l2rXjqRgT7aHP7Q
lWLY4qvh7ANuD10CkHz5EUHYTz33XotS2uNug3SbyDNCqN2W3q2jCqZNLjwm26cGc3N7k0bJj9oE
dnd0KqNdMHfXFsbQX5yqXxumM1BYkfuRePA4XHmHyZRhr5bdWfTGmbl+0hIrt4zZbptmYoo5xWqL
LtcSzLcNv7ygIPpka9wsnaxB9mow8fc4aLQfMzQ/IL1BMmc6mMTdEdxvUev2MogRE+cFhehECsJK
ZP4ywJSTTs6plcFToclvRjvwWW+SIVwjeSeZG4ElVqN1p6K7VNk2IpLmbWjTgyynh8miOaPq98aG
vjUEiMb0Kr7UNpJRiGIXn3z5RaNH1J2Y8tHKYgD30XLoIAQQpzBemXYKxFNSOh+pJHlW9SPxS3OW
hDU+mTrmpZRvYMwnnNlJNEvOvh0EJau888iXX8ckKSXu8D4NQC3FJff4lhZFD4rd4HOye5sYzeI0
YmWeN0km5Zg4icx50WAMQI3mh1KvpjhqxsbVB8YAjvZoV/ZG2WzHWKQqjIE+PtDx2Z+9u324rrOM
hU2zjlYs3lRsfZquNm7A6T/qI6T9jiDrMSIZPGmpCJ2Ao7/SxmBNYRLxDSG0kBofjh1Sq8z6sRhX
LNxBfjPUvq6bi6RxzOVo6vcJ6nqSTrxVFjC714ifA9tkfji+/50wX8IqOOPq+p0azYDJg/HQOAHS
KSNAVGxhnSNqb37AOkmcboUAazf4GYNx0uQNRJGeoXzqgLReGgESHsQdrym5Zm3YHTUEik2F6E/k
9SXNy1OsuwfVNqupon7uu4AZPMSXhZvPlr90tajEdKYV8FrbXyOSpLqY0hUDK3xiQt57Zf/mif5P
UnS7iaG2axrv6DsJpbB6gs0n4syHFlvf1DMQ4OCp7UeVefeSYSgJq8VJ4VjSmFEuqjR4Sx30J+if
nsLuQdo6g1C27ouyBRiqeyTdx+UJBuyNbTD5zKKO2CiShFvdu63ZdSjAEquYqUBg9xdTaRc9kOUm
iscHHG5qBdrgvghh5aqUDFo1vfrBg0+vHZFJAQuVOfKy61IKbApM18OXlJrVauydA7KxhWrltoPl
qdW4nvNLgwP0oKch+Yti2daxtR5SsmmQ23FXMynXEBHpPB9EhOnSEPj8InIwAon3tPTWfaO/anl+
8FtpbsNh3FZDuKkUoSRR40kkVd2fuBGr0bH21Bd4wikwem/hUFWy++pvSZ+mknb22qw8UeTMGxVQ
NoMQEep9Dd9H8FrCtiS9Lf0avfgVrC5ZvRiSNSVhpgYmoqvxpbITopnA1oEhWZSqLBYCV4ubMtqz
5WtWMmEPmXauwpT/WuC2aGGCHrejgYXT23E3AI/n0c0uw8DZ26kQtNY9JYciiTDwyVFgCEBogRdA
e/yqiZlaZHF97qJ4Y2VOgul1ONaZ+QkIYgddUbJpQ4/cdH+SfrxkqNg2WhVAL+Qbvw40j71hwFep
78W5HDdBjluVxEq0nl3D5CtiFFqF0bIJ13au6kWKyW6Vh/RCkuSrCvMb3UPTxBbMYVvv1IspEbt4
qIj5pc4md8z86i1MHfnFYHa9Rfj27qFm8aaB/sn/MHZmy5UrZ3Z+FUffQwaQGCPsvtjzQHJzZpE3
CI6YgUwgMT69P1Dqto7cdjhColR1yFO19wYS/7DWt8LymAv5VbMD2vl18UUIzTsV9bBTdnIzxwhV
FV+gurG/N+dLk4QH/3bkacqteINT+T21SX5x+x+QLDdRiM8r5YyyCMUre/8ZXhjJyAZKDkUXX4vm
0jcOujK2fz7bK8iNe2MZhSdyuipcMHNFWnWg4ejTWDavpByeuUdRg1gSkcvgeNsmnvb8HLDALt7k
WQKA13zCg2qQOeLsnx0b7Qj5pXc6+QrHFxWIF/Qzj37ZUW1CXYE/qtYtyOEVog4USWgpySsTFLzc
m2h2a7VXjbcTr6Zn4/8Qz2PZGbyhzX3Nm7eqBnFnFPm00Y7408P9sOKh38xotfhkQiKPXOcxnj0Q
2BToTkz8EKcTFQBBJfSwuGTxd3UCClSN67G3b8MkvpPfHLxRjJhPiSvyae8Kh07Na+yF5aaQEJh/
kqa1odjXN24xPI7oFHZTkt5mfn8lQnRkATtZhzXshibwasDmPU7iwXpHSv3u41xuTS7M3H32E+/B
JoEAf/51Es77XGNBKaZT23C3xFing/HQCvNPp90Pw0cSwus6Yqra4cZlGJPx/PfnFBql3R9Vd5Mr
77rlAAiX2J1GW6/R0rwGRnw1N2g1rPoqt715Qdt+SjUuWoHnooMNyIR0YPlH4W0SilRGXC1UMV1V
h4fZxE3lskGuI/0BO/BOJt0MH8Clp+ke/IIg2pLILZYU1FRI7QM2lvzFDGND9Ns3BYDFUsYGZ5vV
n7ARD5mbnxq8xWbufiVBw5yqaQgmLax4N6Z7e5I3uZeTjqWKo+xBp3em3Krafc+tlgxLNrHENm2z
HP9tpsVHElV3zRKi46GISi4+NIR2Hq4qA/pN7iHdSMFfDOI+0gbujOhnroxHe/Gs4dh5NPK3Ho2D
O9trIzYlNZeNtpMQFaGtT5+weTtMHyDixMe6yr90tLzZSfE2Wf1LXmFVqQRO47bmNafDzZQP13WW
PmCheKeEeDcXmbMPNdOV01sn42EVmDzIjRJKYDLXznq2feTN3e+kctyPHJkbMTGaNVP7hGqdaULy
FmIJWnaqVyUgSVTQ92UwEJRjGq9zPFyZKjwlIblWHOFAUfYaPjaLa0jJCBbTIf2TFiRk/ChXfrqi
+IgkidydXd+VBqhLv+Rw8XDHRJg/PHWeq2EbYXv1mOgVEKbPoigfEEOuKh8NSYX6ZRqwMCVW9JJl
qGLdDvLLPPjndIaUbUrE9EYd74nWHtbmWs9jtvL9lEjE2D8XdfXuOeoN6filL6Ngm3Kdcoe84HYg
lqnbhFVNsHEQ722i+fyhi7e+QbBzNt8YETD5op/3yhVbt4P0wyPP2LoFEZHcXagoCQVcIJ6LnnoM
sNgtL0qK8H6E8L5gmujKqei4iqtrUSzI2E1S1LdNov8kPdrX5RKcJ0V+EuXRLva4UJjl32D32zMR
/xP5+obJ7SVqI5MuwR44nQjfzeS5cMoHndiv5eg5NHoJZe0gAaTP28TRPBir9AH1As9hk6EMw2N5
oBt70BMh4Tr7pPt9HAKtjz5+EBLxog0EgT+uvGpk9Ep50B2ThBIlYlB/ZQTEZqGjWiO2z0ExEaNs
gOQ3s0lQMqj4qpyMq9qXxg295stYMtudO3/XyLTaoLQY6OkR4mCoYTLuFPmhaq4rsivJn4U5EOTG
J30vcSD9o0MKyGGcjRtJV36My5whZhCf+nSgaTSanZhaYy0X+Lyc3P3UltbJKNAyq1kR6Zj7NGpB
Yu7LyNpPU6iOrhEgx59CshstUd4bExndKWQO8qn45d9/DxJ4xn3J+mbjF2mOFljaPKu0Sxtf1vsi
ITi+GsnFS69Z/HQ7z8dTpcLpWPtljuPAf/OYI1sYqFe+6IwDr2c3WxSqnRMx6bPKNa3N81w07b6n
Qm8GnmF9wwAy1Q9wA987DQIqBVBMgOxwdKw+3PvRj+9PwF4KVkOKufHcqh65JCqCFm+K0U0aCxOl
vTdY37iBuWmosMso+hCZAzYHJusGqpITYpEncI/X5HEsBfDDh6VkSwxEm8HBj/zPJLQxvziwFTmE
o47giDm9Mh0mVjq0X8L8pkOKgEf4Wi1/XLpsYIRnAT9M3oYweA4ciBhBBYV1RqY+ZVez6ZH6eJEZ
GAaUNQ9VjMMdI9OxkQ4jTf+Ch3HV+MFXM7o+D0NIXm5xly2rg9CA4ko+wdkx4wEXhOCOCCsQgqY+
dT26RxWrcVVPSNYQunFbi2PVO98h0Rw7E34KOnGVJ0xCvagjvEu2XFnCX9kTxjsQUpcm6/+MZUs5
NGbYGkX5A0a8vdb5gtUlltSlUxawUHkvgLDgqtoCm/2TTv51GP+ggsrOZrN4EWg4ZRpUHI/ZQzk8
RwJbSh/QoyUx8tga6/eoa1TCpLoGYUbv7CPLgyGzz1LTesnJDQxyyLFuzogFGpS7JxSWhDjIKr1z
Q4/96JnlS1sGxdZoMBj0FgiK2IAVFtj7dJHCZSgy+RBjmnbz4DA5ZEiFTpOxJ8ZfYLs2n7EtocXP
BA2Obp7vUQbxU/ZZsAvbmYH3PmNILAdGlVHPcqWPF0TvwnjTIz2cISAsQbFe555nbaO5f7SKmkJV
KJzFkH5WgoGVK7/yTN02YTUcCDHHXVTgGbGdoy51h3SHxVQ7M3zyiVPrGPLxtKnhOismZgRUHOOs
Xwpo+9X18L8yrYz3fHdzS3g4ixUbeduyeoreFBMWjEsGtau+wjiAaRBDZVxA06MYuYvAvACZY9jZ
mUa47296Y0HQlJ3chhW4Y39i7eH1Q3DsFBO/dO4G9mVcMKGIcxgczQbxHPC7Ju/uVMkSqHVbPpqh
PjOXv45duAodc5uxQI48MNaklpLHrMdCQze1T5QDdqBLzWvN2h1HKYeYb5PTN6fXlWNeQumIvWN2
atdP9XFWGQYNgoIT2wHJF/NwiGOnhfbO0C7A0pDl47NX4QM19RNbMz7/agY2x0Q2StuMND3G6vSt
JcZX79yIfleZolkPqgK97bM/VQ1DeylG49xwFcMAAxaokXvSQPwJl7ALd6k/a+2e5/7o5pykRVo/
V94sDnjOMo6wejo57bITIpVp1Vklvi0/b6hrC3dFqk2/dRIuC2MAwc++sdTcaLRZnvtMwCBpdFYV
gcheVzaUCHeQ+Ga5RVsZLLfkpRj5I/KJW1gUjbt2HEegolNX+GtftMd7G1nag7KXo6Hhtt+U43Pj
8YqVyx9p5xjMxtjjWGMl4wX9ixuSgjlj+A4YSp7j+s5khMIVxaKbT2Wb5ISXC5AIwPGjiyWnHYF4
+CqWKgvoLJ7CACU4eQMHh8Z9ZRqkCNidU+1ZFovErXYhMswk6fnz1LvpOfq+tKNtn00v4BiuZO/3
UBMyIkAxX4LaYUU0AxAY05lvMn6c0uAdcOMPKbxu4wfEN7NDZXAY2mEDwIKxuSe/bF3wFk3Zbb84
dYMoeC6SPjjgU+q3sZJypdGgbmylDl11biquZDfCNcWNBJlFXjsgttk0VvbRt3F2Ula4XHOOtL7G
2H037Z9+nL+6St2FMtu6rrqdW888tSnG8jZ6R7vHTzu2h6H7MYIstRklR2ZBxeMZQ38zsGP28E9l
Sb9tE+M1bJwAqUJjrjnvkBQ4hr8t5uAzyR12Oqy91ihjqTVmapGJipW+dm/XnJXlOOUbHtvHTETT
ycOKs0ppfZyqo5iNyeIwSGGAI/+gjcLcNcGt7RgUhub03I8AqlqTqfDYPGliMfbegO8urlowQIQG
eGMBc7aIr5NWvxYeKzLxQ+rPbUC3TxPMU7HvxxfHph0Ahs75HBrU7OR/uMklrnEl1IK1AbXK0KLn
rftX4BFouqPrvMv7ldN9DQEDfZkxgu9j41EzFKhtkodiu/IYfoinPqI9zApdbtGCvBu07k3iT+fR
T51jmWV3hiOB0BD/SIsk61UdMr+2eno+qHEM/2X1bYrhQ/cmFYs3HCzOnn1e1bA+iw8c5RE/i7nE
COiMbb+55xVlXFX4ihoJhD8BcR/MZFob2aE0YQs1kbhVbZidanTJa6HgI+EFnGR45joiqVrhtUn0
MNxIrFlOg5BlBJ2VdO/TVF94wmZUwWKFqSSFiUp2YyB3U1a3VzjLmPqHmbw1Z/lFAOiOViF7sGHG
rxPF6DWpyQ5OFIMTDHTdpfLWaWl8Mmsf3oz4wPYVGbvh3PQtazZSHT99Hz6o79AaNe2NWpw5mWXO
+xiq3SVdvrhM30ojJA9t+RU+lc/eZfIgc49X2waPgAvGQ4lAfAW9f8Gb5rvAAMnuNT0JNopzOJLW
Y9alGdeB+QJ3fdhYtk1ksTgEHp4xZw5f4jQBKtMw067bctg2EY1MOczUQuS11eqoxvax9+W8tzEg
bXtgSmPuxOyO2c7BAlF7bh5cxAEWJR3g/bXYxFHCccZ6qOyXRMd6K5q2u+llcF9UvKHVjF9VWs2N
DrVc5SlISn4eAbxBmvFaDdmliSaG/IwZcRR+DJ0Fk9RnLZ911rPwlI+6402qKtonpGOgfScf07+U
bMSAzDvIiVHOR9LY9axYrcJoNzXQsgzTVuT1WMPJuW66cUcEOvCw6AYo2XXs0avQlqGDlfBiDbIx
a5KAcHaQAZ2O3xy5wNj84NYSzZ3qcsYwHiSOif2nw3MpJheqMfBmRv1tFuEaT13Rb3RVxjujAP+m
rODHd3u8h/p51CjNnIZyw59Q2LZY8YWYv5wxODQCOmv243tcoHNZfKoRkobpa2o/A9V/NcXnQcin
JkdMobm47PZxzNtz2KDwwae5RWf+ZOVwDfzQ+XR6kgMIkQYtF9piHdn+lR2TcMr+ZdvH3jFE8nOS
2fhkzVj4Ymmwba95A3znC27AvkuMNU4RUsKjINsMWfEIIYK9qY+THxk5crrp0gu2B64TvSa3KFA4
VdbRMG87W2+MvrkGPFbskWUcpz66yJYFsc8sIrdGpDo+/05sUC9lRdz6PF474A2oUjdJlJwxJFcr
rk4DQVC7yx18WvlSnbFHuXhZgqU7bzFs9uKgXH20ICZ15fhgEMF43aEFsqXLYyA9wKVwKd7Ft50L
cMawIoya1K5uznkY8L7Zal0qRE9NkJw1uzRmbu+2o4lJJCYhQ4u7M7QmZwmOcugkXC3pXVHD5Ys5
6+tm3zrW0esLHuUAkreFJd8KL8VaN2JXso3v2O3ecyf/0BCVufrt/aD4XBxCJ/BB5TtvbsHVMoTM
snJrGBkbNIGfz65Bgji42JgwsLF1eZt7NMsInzhhT5nOnvj87/2PBr/kJmZewJiWoX8bmvgOaavc
+Htsx/vW9r9loV9IbHpgCwGFNDNi3nTN3hl3mYpoBxxrUe+wRzXwXHsOeCMzCYMV2VeKlt9k6+xH
4iyV9WFFA5ilCp3Yss0iJgfhSxEAC6vksSdmr29Ok5j2PndQhXqv5OCOPOOP6NKfxsaJDct63NeA
mocI93zzXfntSyhjptFVfVEEckU8OTnTidoJD6XTX48AJfDODixPtl2QIqkzHbmLKVSV9Iutu9hc
OHy+fPubhWawTebwekSStqks57Mo4zvMwskJhtBpdOdfQ/m1BBBG4U6UFqDAvFLlXk+uuUU251Jd
QGysPGJjxviq1VLt4lbd4wPbmm7N7Z87hArAl9LKwCgPeqAMFRlRMUay7DuBuIZpQR9FZfC6wSk6
HlMcyluaMC/eGtOABSIJz0w2gNVXy3MwtbbkbT8msrkVndiMQB34a6SbAR/tJmBavm6Y+XkAc1eK
dfk6nWDo+SK/yjx1F8O6XdmjZGM1ssQYy4xhVbFX2gBQQizxbFpQm/sdrgnwajlFmWwPdQXqo2Mm
nFaQd8jp3AbJfJ3Cr15Hiaq2ptSnmFSSKDYJWkFxZAFg3MKveUlpFosRv0tPpi7LdzhwFP0AIL5i
FnoqA6wQxka6IWH73dPq4pikPoXFtNUW9W6hcYdQVxvE1tewtodbHYsP6Zxjwak5psSTT/YPeZFU
YC7Eyj789if9zvDLUcEzG5T9WMXsSvKzoClNYsqIMbYvfjZekgFJ9dCh9rBIHyzKncV4wCu929HG
DMd4qtlLZZ7gyoA2a+yXdoR3oxiYuiWYFd1n67DybqpZPEQiu3c4U3aB3+3zZt6HksBanuQOUcZd
zYLMA5mUkQQnsMBlWCRsNYoNMkp+FcQUOxJdTAvP2NTlMa1BVffWzifmnRXKQAc9IgEwiitnbL6i
rP/KW3YVGdHj6r5QHan0HIRoEf6gu/9KR/e76+ttBOlcmIXcm8bIvoxkFEvRtXvJByNZFvYYyBie
GRdRz4+J6z9n/ngwbXHElKk2hrav0sFY8LJodDoeiG6L1/bqBy31VpmSB0bbrPvQ2bmKJ6w5fCBZ
vy3yD0csgIP8yFD3DkuYzedXv8xRuGlAH2B1sp7CukGNFL6SJY5tIU2uDDAJK4R2HcLZ8cotgwe8
Vgy4y+DJbPqrLqovvyj///53lv9tXUxxXbW/bP/PWk4NUUb6X3757491yX/+x/Iz//k9f/2Jf79O
PxuU9z/6//ld++96iQxo//Wb/vJv5k//x99uSRr4yy+2v6kDd913M91/t12h/zmT4P/3H/4ju+Bx
kmQXvKM7qzZpq5v0U/81hdUJSDL9v6cenL8r3X3m03/xQ/8IPgisv7FyQ3gQ+p7r2WQoDN+t/p//
ZgTh31z6cc9yhestua0EEvxH7EH4N8uxMTwzF/U82zLJIvhH7IFYEhGCUNBgsnQ1l0SE/3j5f/kY
iWj4x6//G7ur2zqtdEvsq/1vfwk9cAIb+IAduKGAikcR+i+xrQLxaBOQBnUaQHhWS85b/ht76Y3G
sZbRdRTGxMPNzanwnceSxxukO0SL5niXGsUpQ11xrHTDcQSPa8fGWAO+qcftqLEiedhscQyVZOxJ
TKDFGGySPHvIDe1uh7HE3OVxokdMQAbQZMdBDd8NLACrm9//6SP5L14lD/P/83XyTrkmG37PJt9h
iZj453CHEcKOmwMxOEbNbK3hqbBtyctDpEjJi8ywOaUB00odxj4VlcmMx+L34pp5AiZNfMBzcags
87mKxGl2AbDKhnjqOc/Sc9aQeeehhQ1FB0zbevI0TjWrqx8qw/xwktK5/f1SlCg+vXDEtRJGO8eL
N6M9oExZksJYAJJeVLHGIV8W43U+nA3cg9NsdIxzoN9NuHsWBARy1DZfNkXOOytSEr1yhBD8fR9/
c7pRHFqnUDN7A5Cr/zOcu2U+dJry2j/Oxt3//u3Q56k8l3G1ZZMEV9CeDyK159PvlyTF9B5ZoVj/
xu7+fvlN4RVRhOqaEFzqIFIiLXK3drgdX+uDpDLo6yRfT6BlmESCD4wn9acmKGGbJRBJko73rAqR
FVDXA8jA+7OvvPAGVQ2CYmoK9yQ65a5jt5g/LYf8Fl3fFfmYn+YBTg3ZhPcePImTrMvo5CAt2ro5
wTeYiwka1Wb4T19+f8+QqJucifCNskr2qWhvx+W7Wi6/Nh66gz0mxiajnQBoKlKUAoRn+RbfjJBk
io9w6NdRFzonekT39Pv/pnm2Tu1LbqgeVgzLFs+N9A7Q6pqsnoOMZ2QTfw+QDQmSp0/UmwG6D3bu
lJmDmEPQJQpCCWweU8W8Ixaow0lYd6bmt2bT3rHo6q5CD7SNDW5h+/tFMpJdibhOz73hpueubsdd
Lrvn39/6/RLHI/+wnI1d6Iq72UShDd2oM06/X2TwA/prSeIBOxY7b4vl81gPV57LRaXM0SfEZHZP
iZybjTO4FkIPF9D3fE4F0Bwwdeembq4KOmr43fZb4L2aXZtvR2b7q9/E2N/0V5nSp9fCeK4Nxgty
8LKjlsBTipStMd5Ut5qzU9OffwOYY7a267oPLB6SIVKxrNz9ehBaelRdzt6xzXRypvVi7x2mj3EG
FblwC5YLtx1hf2xQ8+uiK9O9CmM4Lio42CFzbu6Ng0/gxMooQDUjouCPTj0j3OSjnvaGLq4g4ENT
IAZlbTTTcCQ7unM6azdHAYopl4RfMrhYCjbcQ6MZ08gqGzwm+fTGYn2TiwwiMaiQvfqFn/ePvwn1
s8e2r3E7gioUYaYUuXvN2v2UhdyieKFpJ0HTnWy1C7rM2TnhiPqtPecKR7Yt9XOT6ndoisZp7Fg/
BdYxCkZ8Xn5/7gYs+kmqHmI59Wd8nrKnKDeG6onJEUABCZi11SCiPPKbnDLYuvEQoiOSr2JIxM7G
Yuwrt8W4nEBONkDsx7xFXMXh3hYsoXh91XOlvXI35sV87OPPevL8k1q+FOE9B8d0zBEoYOSt2/Xv
QckDUx2cEmS4chXlcHnXgqfdMANC0+awuiyrx6Yg0KGlREJVwCIpX6YMehyxeVnYF4SEedsSA1zD
5z6G8VOCOfo05tXZ0/lPiLJ8PZH0lUfGNrf776w2d4z0iE6ws6vWGgjnLcI/CeD1ysItaMbFs6iH
+pgA8CTNW20QCgrC3pLoFKRMQjF4vOsWxUyHp/WUKAMEgWL7SFseKIFFtjjNE+HZGlhg3SEvKpHD
Tv6DE1dvEUTVLTHbv5f5VJCxmbJI84LyrTJNb6uKeGZKxLapAcO68eOWEWfj/TE8gKSG3W8z38En
gxJo1S8bvi4h7YrVmG17Lf2O/RwhjgYmFN374rm1wDz2DE52YU2qFxfEfZ8HfK/PyNymkeEvs5WV
SUKADYPCMKtj2HSHDDTaJoxMEFeqc28QAq4dtKqbrDJRUxWbkQ8Hj797SCXBcp3bbQsicNZVyNq/
meyD8ht9RJzbnytxTyTiCCXCvC4T8erswyyD7pHKb29KWA4Z1iZuM2/TjOoYWhXdkkuMbNkhX9Gd
RM1JnLDkJ8Sk/RtLGMlW4C5CLYTKxW4aNDNmuxU28c3B6PtY0my1N6fwY8yguREmeDfHUOOhuZOI
wtxG+jGZMUivSOfdwYvZ/iaO5bROB6TLh2baDVpOh6ws4QuGzPghwGzqVL2QikPHEbIVFxONQkr5
kvTNh8/Smx2bQJA/0reVRoZMgN36kcSlQxbLAyqQaRugtgQh21mHGkfd2AxoAenoNhAHEd/CYZbt
uCWhkPNohggA6HkVhwv7LlRkW3YIHWcs8jVgYz+tEUVXhnHnLViHMPNu6tI+QXhas/zfGN5nFMX8
r/TcdWsTR8h0Z2Vpydq+T6eDD3kAFFC1LVy7XfsQYjufYTAbl9fUpDIb7kduZryMQCmTILodPFs9
eLK4dsDwaBYw6yZw6CHJqFiOsp3Q9WW0vfIJn0dr5y9eyHI09wbkUTZJPH3T3M41KVN1fkrmHmZ2
Hl/PkimUby1tb3dnIumHiSTrc9e/udp9xuo/80DJUcqlXJYWtifMK1aBcXze13GzalO4Xsx/ZsZ5
mdim2ut2CoK5Y4YMRKY2v1JUbDA5L26CRkUPlyEOXlXVIqOdS2wuDUHkw84KCSMJGfI7FRCIrhUO
QhlQSH7g/8loPMnCHqxVUnrWLWnZ9m2Z4Beroz9JWgZ7BFuPDDdp2Hvnp4CtAgoZQD9ihyxcPDid
wtlUk1dVWO60wVPiHTNZxpv2x8i1c+5Qt2c62uvAtTAOiG1VlSTApg5E81bgm6Cp5RmThejx2Xy6
OVT/GLzAmgkyc68IUHQc6ys/VDxCHh0b9YInyytrVNeBzRuTZoRYzO0xGKyDRSD1umX//DaZ184Q
IJGty2Mwds5WdwYes5br1J03vSf9s08uJAadrzaA1oAI/w8B9Qyec9aETn2tC1KRMPMQVJ4G9Ykp
34QyMPHeEd/RfvpzTASoc6rs9pf8jhenxlWDAw9rig3GDu936fLFkJgGffTmuoN0VX4EIYRzokOg
C3zxoT/Uor/LoZETNFveOsjui6LEkGCj1qDVLdfSemp/67w4OxAghgwM914RTh8z2bkrcJL7yhU7
tcjxY+fOn+3LXPkW03WGL5hVUTGNJH+QclPPYtt3Y0bDwGrFr3pyIET1PUqw4LF3N4+Bt+kq+9og
WDXw8mZX6yZYa/DsdtS9jUVALZX/mUiFAVrP0KQd1gkLwt6AosBfeZMTLEM33d7C7lhsRbG7KQL2
taY0OyjEx6qL1IIGTykckKf6BYN3u6lf9PQ1VV2G9su7mVTY7PuKnUDWqSfbHp/H0f9TyeiBzQ2h
DLr/0J7h7/y5bA7h+Exy194fHeJXpgg6I/OarEvWOet7vznqjjs4FThqbRY3omVfL3KFXWVBf1Ho
p9xOeudOdrYd8MZtxlYz648PMZ/yrgqKascoaxOrcNtFDip8tz2LuXhWSt74AsxrTOarSTjN1umx
BlRxsmaZxwwKMhYjye+6ex9ww/G8AenCvt5zux+5qOwYgEG3JLWjnecG3K/x43fFsIvL6iwGdh+G
F16HdXw28ruZMvu+pRxDZQmCOJ1xHKT3+HMJ0TBRLyXu51y9yk6XmzSiDOptvCAUprEr7xO8OKzk
njCFYd4MqqNJmDCfRvaiGJPWbNVXXhzMx2pZ5U8E8iUatH1nzvYKp/yEGgLc1nzmuS/vIvTl7hHR
aAaKVHzAwL1vPMHaqxB0cm56HU0MnmGq3NraGbbDACXFUihAEuonE8khgtMjs051mL2w2w0+Zia2
PiOT0Q7Ss1t3rI+zRbk1sDpJjza4E+IpYGBHEIMZKVn1Jo37LTZCtbJjVOyjSSHJ7O9JFfWdcIfh
2Fi3Q0493vCa3Ub4e6fyb1h7LhA092xI+2tmgxzFS1flgoAcWelFHgltPkT4VUzLPYp5Q661tZVJ
+8ev48uYce1jmFTsXLZNwoseS8QqNWehNiHkwbF9g5ptX5NLPc+DTV56iIi3uFSjerbLOAYSbyBF
jNk30N8Qjm18ozCaQPyAsopIqMIQW0kQXKHpwHAODXTfJsQUNQV7I2xAwvsFRL/GecRLwVu6QPOh
rLSRBNU66g1pSqRt5CTaGJV3QfmRrkem/ZuubW6CrmiIfGuw0KU2utGe6CPLviBvp2zLrbMy3KfC
E9dmE3xG8XDnZ2C4vYJTwinsYpvnn5nluxvivV/ZFnPlJGVOYTWt44UkUVHvms0aull16IrqgHZm
rSSLQqiB9Y7ebAV9sL/hcETok+PtDvDC6ZuiEpSCk1wb4w8gytchRTkW2xZmLWYgU3uCcfMpdSGP
xnQIhZPuw8GNGH3H660mS+ocDUtRYjngkIbikziaq7AMP0Fxrxjce7CH63hTd8duwEASGgy5AU1f
bEuc/S4jz/hnKIjKI2ERqLJtMdA6ilhTcZdes2+K+tONXDia3nRreKZgAuBurRa7TuIKReo0G2z8
24vkF7WbnW4kULFV06UOhB5iAtIsxf5ANlNiQpCLQiSkDK2QEeWU8P5CxRdunm6BR++1hiHUj8xE
vbC5M7z4qVqIxVlYb+Eo3ctKfiM9+LbpRZyysbfYGP0JsWlLblvmc9MPb0UXYG2zVj1iQxsPDBd+
g9WrZqtreG8+Fbw5sNytRiRHYQQVuZ0Xw+HFKJDZOY164F9M2ZRxgLVB/scEQSzzFmX+2MCZCyjy
gJolO63ZldT6NSXb8FjG0wlzvr3lNkZzzFmFjcbLfZBdUNcoimIEZ96IwQ2bHbPzjcSIz7IITboJ
t6WGG7Z2ON2NnubSKyb2yjEmC5MK2w0luECPBRsIIbR0swTaQyC1V9o4ajJ33SULtTyab5b/lseC
2Cd0AWjZk0rmO+2+MkHkch3TtZ4QX3QUJMAJj4mZ/KlhzqNPq89FoPAw8YyVBd6Bsc6pGLgdKAtg
MhZpt5Glz+2/vJEYL1+Cq17OvBk+YGNR0IHbEbltOcoYF6M6ZFQPE4z95sywkKO8SPGAylM4mIp/
RfiDs+YBAqpMim+DWYAa3WyVCShViePeuoTOYWFgA+q5qITs0jxS2z9ntU9yTvQUCrhEYxg8VhSR
a7E4GJM6ujMUD7IRl69LW7TmDr+oOfiKjNRcz/dhj10/YwcwEZ2hBtb4JnN+qlACDmA2AaEHZbXS
B6Te0LoYPPJw/EytNNrU9rJZ8xXI3tyml1+kTSOOnAg/zSoaTG42hMEoWKP1MDkTczdFRy4xPo7K
c3dzB+HTyYS/Htwk3kdtuJWixGzuyY/Q5gXj472Pljsy7luW3jI7J+As9hNrtZWyeSBlzzJ2nlGC
5vsxVFdyMD5RPfGM1W/YrEkp8A+17q9Rfq3z6ZozpO+MB9dif2imiHHii/Sc7VgCvIz6kG8bDnYX
3TRjxMBu2EV5IN4wViC5mmH7/1BaJIa6dzNyLAMXaCiB4WyascerPGB1aqBlD0k/nHeT4A2kyn8a
rerUEpKxItSRiQz3FdCDYNWAsN9oDtE54qRL6QQKhfs1qCdrM0Q/1FX9DaCFe6Wj+FDkEcwsIILK
aE5dg/M0rK+AMXA51j1MeGteXLoP5HNfdAB1Euf6t3TASdVooYbJvXcL9ewkzl3WroXbPdeuc2kX
s+iyk6Km8Mfi7Pj5gxbcLT1Vf1La92WzySPo5hU+ok2ElBo6MxQrPOBAHe0iesVVvTM6MiHFeHYr
lteJ/rbIxNoMJjQ+UR67uiPWR1/M5V4T9bdqqhe0wno9j3RcGH/m2mBbiRUSprZ3q7sW4EmoH5vK
foqsh//F3pksR45kV/tVZFoLZXCHA3AstIl55hRkJnMDS+aAeZ7x9PqQVfrVnZJ1/9rLrI3WRRaj
GAjA/fq953zHcBBdqML42bTTFZBExL0ISIK7B9RDlrHz1uO3ZC6xrjBB7AXm4Nr4OhomMpsGL67M
rA8KtjVhcLgym+Bz5URHIJMuh+gOPQGCoabbOLGDdii5LaqNVSlQ0Fveo8+JMyJ9Amv5T8PIXorl
PRtD++oU8WYZoWpN7q5wkWk0fFJrFxMG1wRMUq6v0sMTGQ647trvQo3HlKuIrPk6BpE8WnF5TChT
1/i8EAnnIA5cc8TvaTiAv6JhNy5OD/r7nEDShSQwzUjRpogWYqzn00QlWQE/t8W0lVHb09VvjWNg
eC8RZwWrMtml4zfDh6mLy5+BGOPguiJGjkhuYCv1rFGSMFo2E8If4Dr2buasfFVs7NavMBNMxMQE
MBkomXXCLG/Man7eYTJPZ/EO4hLFKy7pPXBOInfxVEQyoZtuNmd/UcFTYtPCnIdvGbqWVd8hGS/s
xVHK2dzJdE2LIKZ6hTDT3gZVvSU7UTJeRGcksSWqN21T0Ri96azHMr1ViYcS35g/0pJoGwj6RCf0
sDgERwlwwGRgRkzTvTn51MQgPo3mufJTa+MQgPMymicWIodQVZycS/fpQL70l6LNXj24xbtwKr4r
at218ZQ64VWUS7pNXkebsO3Hiw7r7y3E1TXoWLEvJuaZFSyfq0+RT601fx3JDj76cYpsd+ZGqPT0
mMGaPXtkmBqZjK9lybSwDrKNnNhDWEEhrD6QLcERo0M65lqmuyfrJNoS9Dms/VlMh/qQZmN7i2YU
QjO2yrBzEWq15sEc1FV2SbkX6U8rLLIN3jCF0Z9GJWKLhPdt0bSF0dOVY0w9TbvZmxXqzwLLaedv
EN47O2FE5Srr48fJ8BZ/0XgfQpeGg0ADSXccyqfTo6qcNJ57fq8cYFzkfr6eiWbajLEHYFvbLx5Z
EecIJUMYx6eyzaczVTLL19SpfePWH1E2fi9py5xc0k1dEmLSXADmnPsSJJFpI5lwsHrE6Dnsatu4
2n/LtXVzg+5jpPdzrgpYmMzFmt04ID1AxLnyZd+x3JMuoesmvlbUSI4cWQWL5muckPCGUKbDE+jP
l0ZnP0gQQPhp0ZWSmhOB8rW9Nsr0qTGEQmBAf4729S6JRbrnrRzaMS2fiRkEdeFYx6ivhhuA3DdQ
HNFJl+PXNq6qS51r6t4AxrQa7WzjtnCzDNNkID8dp3FpVqK8R9xotRKnv0SIntZUcdZCBmAa/xBV
2OyINyJiQjC17pY5cxZ6ZMLIbh3HanpGhWf0xBHFZtk9RbkJwEEe2SaqjW0eQ4gIx7z+WQfGcOHD
+z5UcbmPi5lhhmcwszMuLoFxZ1d/tpiJ7JuEEt81qvnaNfbrIK0COfINhj9Op446PNubJuOELEiA
RxaMmnTYlKexr3lCHyqdtic/RW7I4PRCa7bZWQRK8MhW392O8IYpfi6n8NrOzmcU2zAHcE8ao72v
Bj7RRQfttSNIquhHBVHjqZTdK8dl/+Trn/3MgHKMwTWXUUUBjLLBTIZTYHTFdoqAQRhz96yIBKd1
NOyXnEIbkNNL3hv+zp71HZVeiF6oGJ6aIYJEnh9azkjkN7PFD0nxNkQhDS8eSQGuP08svV+mhZto
GO1tZHqfI/i6os2JthyJkUvBRnUWnJPA58RhJuppHpBKcqoD7WFLhfI6+lQyJQB2+ymY4UUENFHn
0n3vhPUMH2cTenjtrBS33tDZ1pUKAmQDyricUIUI8W1smQNnIFQSwu0PUqvp2A8Xt6WPmdoxZpbF
TxX6zclNknBbk4GHjjq8jsN0sO1Ab3UJEDUq5mSbur7eiGw+FAmWjLYKNnU63AY580xWN/sExxYf
v1/V3IKcOSUh5MCuGEs8N8pdeS4tcGc5TYbJSLBkScacjcU0C5sfyuDvDGOQLPiE8Quqay3ohvZ6
/gbAcJWAJDpYfnGG4PVZDRaEW5/+SgYq2IBnXVkNYOLOebRhxDBcUvMGirLDIE8Y6zihKoeNtNIW
eYiLfbueVpnp//QLsuxdZnaiUxP9uuQG+vYbh6sQn0SAMcz7OpbSYjpTSFqJRIsGUXx06x/pQGaF
EWG6MAFk8Awq92b7j3VmKfxo+XOScMBLJovHM+4f4Bx8gYO07hs0P5OhP1VZ/7UIiRpKmHZvvJhp
pyySncXV6rOKFM4c/Y7Rmj398uIh4di8rQDRw38xceWlgE3a6ViSWIypmupvUOPdtb8k4XyLMiyY
jN+6k7AVfKRwhWod6IU3ybVl2s4hyBhLW+Q0GqRcH9sZsnVaFi+dEb2V3XDwFKH2NBbTTb9I0zPa
M/HiTpUzwSQACxVAWsb1zpgnm3dcVcWnsFf8dtNta7MH3dplwS0zy+HctookSrS/4eCw00MO8JPi
Ag+p2cxR0RzDqhIbGQ3PkFKcY3JvU0T3MQw3Z7Cys89Nsmsh9LJQGfJpivEDTN5rkqrmMEYES6Ey
Q3c3FXspTSY3ZvSNsgF4iybgThJKANGjQXcbWysoVPOhJDEQq0r2nBgDxb3tVethhqjOWAyON9xr
ZMpinbfGcwsAgesCLMhN0mGre5z4KaSMOn2aM+U8zFEpsde7zzbYt8mL5ptaQNKj06175bon6C7f
cpJmNuOoEaVJGXxK2oe6+wlQG9qWzMlfx3acW1D3Z0QPU4KNsJMdt9tT4Y4vVj9BJfZpyw2B1Tx0
pvjIpindRrAqcD51gDy6iyHYnvu0Da9VCVkJ4LmphuqtRsErglTuh1w85CnmEoSniwMz6rwfSfgV
I8URLinFpSJ1LCjNrVuA7RyoATsxqP0kc0Ak2qD4jzMXmgRabeJBNzDI9UapJj3j3tx1n2JSqfIa
f0vfwt2prXcPz8N3C1cIGWrdVBfXOHRjYMjd3p0FoYrkxKG4S88zbNjSGInps10ORT6lN3k9XCnc
FSwXGQqatYF9a9OThsrIxlilw/Bc+Cw/7YhQFmQuDFZ0EpEVfBDjnKzbHrVWScYemmza8BOQwGjq
L7aD3z0es0uHXhhzGL1GGtqkWwTGMS27/iySed91dnLpxs913sA9pjZat+AQEXqZl4SMmHWW0dcr
C6R7pdLteegNIAmDyyc1GV9oGStSJecnAqimTT/MH1Qbxqquv6YdeVPtsEyFcudEhgdgnBREghzV
PlExm98ksidrqW8cwC8mtJhtOcTuzaFd7k9seHFvpQ+jP7v0GBZyF8RG58Bs7VtctwVpVThoY38B
uXH8EP5M/q6WJ7dRRxJHmDY4cbMr8/Q5auZHsgP6h86gSYFLzuYBmz8YV15dO41/zK555IzHZhZs
p5B3QYHTPE9TeDFLoIG27X7EDSKAjpRAhwinm6069r55XI6MAvuxtTNpFV3ZNVbM2toHhNx8fIJH
OqmudcR/Ezmy05h6Q5PAXmWyKx5lSOvEjQxrm1Y6As5eQixkwqMkXe189KHS8eQaIn/34vzBLjLw
h4Dz0N9e0lEkL655IvAsvfz6gno3u+C54WTRA8AvuRcaNBwUsQ1TyQQKlkeHII/i7lQXHOajTEZM
jnRxnl2UualLsl3pfIkKl9ltOFuPnlmxajJXRDXAJAJ0IfHr9mfINmcPYwza5OAhB3r3KUv5rFuG
77kDxC9obXQky6RTMK+SvSNfCcW0poeaEeHJ0xRc+D8TVuaGgAmvyM+d46xIc7hb3URCaekZGzp1
WeedjIamlwbuVNmgLIa+aNfoCdeoT1xcfMn4SKbp2hpbIvWK8cHRKXaNBrOnZw0kF0xHirgfYz4z
t6SPOXSLV9JjeuCUAS5fxyZ1XuAPggu1xSUIylkMZ3QpCC/zbB9IyOWBoZ8TM6NrPfcGZbJH464l
oGNyWtQ9IwCGaJkcQp1pygR1vCOPpKSA6l++mG68gFG2vQ1jUJXgoAoLL2w5sszSk4OQ48X1p5CK
ypn6fG/6dHGqkFBf/KO3zmysxzHt5CUch1Ni0XK1eoIKc7/FN+7Ox9m2vIuVcRTI8/oxIJaDdfdU
ONROY8sEZAoOOs/lTqAnANx9buP0Lahs+yLDKNgzaYfnYKZfta3g2KTwn1JN+Kc/eXIjh/hTwWBz
ShPywXp5GUcWpqKsjsZbrNBulAbCXvrOwyFq2Nyl5fOQzX24J7qOyVvpPwYjlTfUBc0Yup+frbTV
azFbl6BL3Bcvm79pJMxSvZUWZS2SfzMv8eo5XXaJW33qMLNpK/Gg7mTZSUXuY8AZoZa62noWbgmj
So2DPZY/rST67lbAcyrTabalW6utjUGUDoriEZiLcj9zNxXYF6ERIbTJYrqYyM9Mw700NVKUPHCP
OnHe8yiiu9R6pNnNwUvM4DHOMyI6FSsjqBXRDDfEXzIutpLMLyYhnOhyfeTszy7Dws8YdluTL71m
I6FZWEy7wsUq0GTxoZR86M3CT0t7BmpRza90gd7J0dm1c/DYMSCjfYcja99UyAPzjAFHld/qAWRR
2DXnYJY7n2bhqjN7omtDeihlWyuKOpCkeFCNyU2RH4/8pTg8yDU+MgZkWE15YDDZJRDoOYj8mbDT
SB1IIxOIpPN3R98twWjI7JNLkaKb9XO6G/TVvfhoW3n2JUslp216QF47PXPk949tzDQGKwqsV1+S
TVjXz67G/hrDj3N6wq0BgNGosAHRe7TiGUdwRsZUDnn6gWANYm7Tp6LJOSmN4SlEzrf3lEWHe2jA
L0wceh30fgDPZkfodRqbhBul7buTaOOAAn7jQ7N7qEjzWvk26+6c0TYztbMlvjK89w4abl3OJDA1
0dayfFSYRY9p0m4o3WbvnHWRf1ha3mMZR/uoVd+9ibN96uUE8hZQ0hRUZHLNTnEu3sj8SpcsrwkK
NF9+/T9ldtOJsFCCgEAMYBX2GZiKsdkkARKWX19+qTGQJvQzBL6RIXSIxqi24owuFCqlEycOBj5R
QcEacp5CHZbj8YdPQCTO8qNfP//1pRnxz7eGfuVPZ+Qb84mevDGn9Ska0Iv8069vQQrDlOENh3iR
tkUK4RAo+p1KodDXrBk04pN2R9W5nQuP+KywwYPMFzSFCEBim+RdoDMgXLv+RIe7+/PLW9rypvVC
wM0NUrnqrt3FvTP/+S3PE8P6/7TUvxTZ/0RLjaBMuH8j3F103X+psBc5+L//6+3H8C+nH3Xz4+/U
1H/92l9qatf6w0PDi5VKWRaqZfe/9NSu/Ydt830t1cLj5Qd/qamV+AMqgOtqNNicOy2l/ktNrf/w
eDXT5CewBE3xv1JTkwHFS5V/queP3//9X22F3990bS1AAPJDsYjH/1ZnLGkvQ2mwEXWN3JQh6IK5
bRj1emO4jusaeUfAvC2vCcmqMhAstcN8IWLdX8KgkLxV98CDxBXAr6XwIfqrGcBFDy30LUR1ED4Y
ccVpEe+asRQr3TlfVDb6Z0LYbjX8yZ2YZjYZ2zkKs0E5xQxjb31mpSI/oEFdVGRL8i+rw0a0fbZT
HYAzS1IjepE1vVRfGWN/1LqInxqoRVvVuLc8gydT1MmbLKoCj55XndOmJ4ecCCuWLcPggTNINE5L
gqLb9qb79M7KdJ3svtnXY8BqSR+XVtWbR4gNzmgPs+Y4/YzwUvQYoSqmGLKk+ewYijRjdINV5zf7
YMweAG359y5X34wh/lJZXoGfSfePgFs3ZdUWxzZlx6XXO3dTQgMD96i5jC+vNZ03ZkLxNa7xyDRm
3Wx0U8xISQjAnQoOAtC774S0urtKJdnWRsbjq2reoBjL9nVA0lJXZwfCqvHO5Hs58MqlkzLpXVwE
E6eMJXTw1Bs0bsqZSVzt3WsHNk/o3sHK0mHApE1nwz+hRDDyMNo7Zb3LOkVQZyS8dVnM7Tbu/Tut
uIaOPjqvvLPXzCD4pxriVDgJ1DMe3+YibupeMTlkAr6pGqZ1EXMN4N/rbooP7aD4PxVtn6Ztu7VO
mzX5ScBtxozylheHyHVOLee9Bcy2t6x1MbTFM4psrlvWW2Au+hZbIoPezMS/uvzG4LjGljOGA+NI
kBIW8z2464Ru2c1j207M37gctVd662bkvNgrgt/qNxwzfCjhcWr5Oy2r0JBG1WHu5rc8RMyIVG6r
Y+rbeXLrlxbI0hD5VzG7zgUcxWUYBOv4JIcN4ascmgSzwIS+nEzGrYFrC28Pl7fPXqU7PjNrd3Zk
knHAT04TdFNqRdGSrMKjUXLTRcK6gNBkX/QPCezsTWefinB+o0cbrEjQQZoA+wlBDuEtmIdmfWoz
lIDBXB2tEH4ic0vMwNkM9Jp+DBMd5Qp0ukUDO5fGAV0K42GKks/5/FAoDd2ninCVtunNYqNmtOqu
hhElWOIBsq+g6G7DfvhwgPnFoqdh8skW0Pz4UOeT6gw+VAewWx3ry9hykZI5/Nw1MbzIgZzZGgE0
BP8i3may2Ifw8d7Aou7QmTp7fFw5mjM+AuonG7Zx/RJwK1z0EmJpks4s/Lh+kr65ziDI7THBPhX1
gr+TPuQs6NorN2uJIEzRmC7tpZo44b0Py9hj5i8iuB2FX1h7r3LWQ8nNkyEU6se1IWmq1Fl5MRbN
TR9Su1hM76aMs2xLMnMJMwud0cbR8oto7SdAKsk2qtOXxZYPyF5gg36cgGLSe8ybFw20xJ1q5vZu
T9O8mzCs8ZFuzKb74RQM/eJlyDXY/GutHOwdIypv7wNum8fhngYMeKMRFYqfhg2ByR7LYmOBZuOE
UaryaXQH8Bo5Es4+Sz+iPnTW2RR/L1ACgcSs7syW6e7bEPBnk483rgdGcnMKNAGiJZre0djZ1ro3
AIirn8Dlo50/8DkDOSKqmLB3DuRIH730MiEwXpcufnnt9i8I3QISlJd8oho4VFroNwN4wBZp9/wE
gmMYjB+JmSwxs/RUjf5oZbjQw4YAFBRhQVX80CToAgm2z9I0cA1GH8aILcEJIfky2T865CqsaBx+
1I0B6SrYDX0EhMoFV4X+sl/bJQ9QLZOHoiXAUIU+z+nIedruiD+OxnNau9nWWf6lMdCMX3MUMDPD
TF2l3j6xBQAW2A/2QJJzfKD6y79ICw1qEHYW5RORW2mQ3TWw0t1gTRfP4lbIiy0iOd9rWeMUo2XG
8ddEeDed0doeBhJwFH6iXZe7wC4jhukIyhsSRYMfsQEaCv0x+WTfg7C/BiVCJ5JhSZ4U6En01G5z
I5s2gxMx4aeV0vY46hIOVytlwPzI6U8kJkpUJ7ftnRPpn5FryItTyH4/5857Uy7MU9HIHS5V8iks
37yNUbW3VNZsadwu8WepuPjRTDPM6tNdJtvqUU4IlXJOXkFdPmHPLh/c3oguOQ7UsCFOcAUIkRGX
+zRyUDkO/PCiA4w3ok6e6oakqJhdxSgMjPrg25/6drp5Vlyd7QUKBmvr+2hYzB2kf51w2+/xKf+c
ZWxf/Iw3gSadg2ZUNdeqyanUE5YmrKYMcIidsCPg4ZXuzk0xvpuBNyH0s5fb4JCFrckxjnZaD3VJ
LftWp4GJxM1NTWO7NWiubmGsbQP3ZBhYw8PCuYUO6kVrNIFthR/s9njhl5cDu/4y1l97c0mcTpDB
wO01OQsAO+jqEWdsET17c5ucgu7aATnaU5rxhomRXs51u4yWxjowjQFHPw/jjJ28L1u5qeG9jkU4
bmyNQzRR80H1jFRjZAzOKN5TGXh7J/VuIBaATtZvsjHQZXgm4OEgwxrPUmPystzFCSLc8dbl5nwQ
jv9NKzh9+YS8zAJnDRURt7pQLglKNv0nNzYPVh89c8jYOFb34o4I7JxU0q0jzUN59tdZ6jvbEKTk
FsDQRKzuputG8NUqJ04z6ftNUkFqA+8mt7oRP9mYlYDHGXcTQWlOd8s4R08N8TPIMuVKZPW7ZbXc
GKy2iV9iXCBPWekaaNxEY9dPABx68kK06a+tzArz9kRbD8EtBZI9gIAc2c1dkaYb15T73HL8kwjB
ig8tNPLJYxoYMXiL35uIM3gej2LXduHdU83NIjZxN3gApxUXd52gqFmhcgDcX6pPpYFeeTCYhUTa
to+jplPV1tdC2LsplCeTrkvDIkdtQh4oC8MWRheWgfJIh81RtbEJJ/PMXhitYycACYEt5mJMDh9o
R8PNJHl+q7Q3HNkUa5QhUfFQN0C30nnynifdftOzQqQOsUHY8Y5pqn7O8peinbARywhPjIiG81Ci
d+rsS8HenLE3PmMYtlC/4lSvzdTaB+0uMumsEXwfPdLRBnCTzKyojBEVMEXp+MO91nSMksr6HhOx
+sIAYkJ99tKNJxqb/f3XFxhBr9M4xbfBbYC/jUiO2HD7A/EQEHpMSbrM7NPCqiHtgBdGn88rtarM
nwwGWTb4mk3h2GREWBEXosotkgxpdk6FyaZt+3e2xOJG1g1YPfIQt6E9unczkETQKpJGdEzgYD4z
c7Do+V/ban53RkIsSYcwtk03iGdq5ZWXZfbdxLx4h60KJlo0T39+i/QdbnIzP08AXuywRWMZ8HCQ
QNwfipD4t2ao5H4yjGlr0Vgjfa8dX4XB4yuYrO7sbJnFjeobVCaIgAMfrmxJ2au+0ZK06VhLsLsm
KE2iu6Kbh22hBvzfu/MlaU7RDGjYIQViPZjJpgtsuPNVssrNo3aLGTAsCg+U/aF+ZgLDANzpX9OU
iFRkwIzWS7EbpXoi5vQBtjxyv9k4lcy/13kggkNjOxNcxfaOA3btVU3z5oyRu65pROcew+IOoPDc
QXL08+gtDehqKDkkK5iO4YEtDuT+kML4KcSnwaS3HA7VPpWcAPyu+OwkoJcMi60k7OWBHMF6ZuCJ
god5YrUvPCz81X5k1zoKL39FHjjuoQlwCcga6UhSdbhCgnIBgqAENppbT3nQ7TLAJxD5enMDaQyy
JORkpbH+lDAIw0gDLFcjrrbevWdjnkLcx1c4t1BdbUAldeRN5JqJD+ar/SZT5HdkFnOa1MF6wHPT
5rSIAoKNdiAdFGTxShBGN8/xknJLgVgwqGBhJcsvApo1Ono9jaRBxmQOrsyx/x5/AczLzKFkpNBz
M+ukvtjW3bG95uy6NkrgpULpDcCL0r3nQBbQ5OV7O7Q/KM7bLaga8vXG7pR4wwdTfeuJ5eZcV8gT
EzlYa4d8xZW3UBo5TY0Ylql7pHXoDfRUGQmpnpv8xI4BM8nhEXCqhBgPuZc2bTtqk5WG8LkKLP3D
dng2TE6TWTPSyq/Kgzb0zsgGzKZmdhgljy6AkihE2Kk+B7a6WkEEe8Nxik3b1EdB7tGmporb2Hn8
Yofisy75RLIkwdkCbRolHOP0PrjmM35Mv09f/KK/GLWPnZHDSjQ2L33uYzuZ2u8B+y5kT9wDUMFR
J8nPulrUUSVkiXlE2NAgojlEvftlKntOsaPsjpDc562tgkfHaOF5pgRkazAM68jhFGGmmlQlCgne
XQBeQjLIi5BUBYPhHhuClIPAeq6oTdgGgeoOmloWyH0ZFDvZzKR8RggoUYqjR/3uugPuQgIBYE3K
8RA7qj+4/MUb4bB1+wuCMGtpiKKk5piG83hrFwhcB49updf5r0kAcqhP6iNSYOIskwGpIBPqBbFB
RWlM934m4clEGKg9jBh+T+w7OZBnLygvcNLah6FQ7/j2VqgU5I0kb/eQoDWf0tQ4Nk179c0OoZcz
uYwNZQkKxs0ehtl5QD8acaMUXykPviWuZHDE+cFzDu5YzKjnyrPpNvcggdVCCVdvBgW+PUWohBJC
8Mgr483ObWOPnFOj22S5iGg10z/O2OZq5G8xXNI4ESySWIA2RITDQi+jZC/Ql29B4cIxclv3Okv0
7nOUXOz6wwFye1Zhd7UqfWJURNkgnfCWS1xLVIeY3MiE5Hw9A/AbunFDa4msIJ+SWlcG/hmqvKS9
OkZ1BYIeo8UG8xGF4uobrrVxhXPshA8mVyCsnAzCtIPOexUKRwAF1g/Y2B+zMRLwHXKfSJ7YTQiL
i/09kghheww4nnm3q296MQGQYpEfMhIJnBkTtVHyx5l5vi8alN99161Jp12pGdtvMJvvMhfeaQQ1
tLIHS+6SkK086JbIGV9ZZ1rljwEAj3VVp+8kc5cTYbrGIkjDky7189RhM1Imqsu0BmBRhiOzkxD7
JDZvZFRNu2oVdTZePQQ727Ji1IMiME1YyqnChEmbMEB9UG+ifmjJ0uKAlzYeswmGjZjc4b414ppU
qXi6NROMGlG/sXP97Cfegpd4TxVxD2TMdAtTnD540NGiGuhTjZA+m8KzyOuFJmCY6iWrIZC7ipJ8
NkOxluOnNDTNfdeOeyHooJHdRsEw/1ByUYY60RefAjw3cm9POfK1b7G02hYb+1Nc+F8w/4LDzvH8
WoutzW40q8asvvWcw7u4qyGPkpVjhh9KZAJl12hsOoMSTRdjurWaaDe3lIYc/bZFhtuu7x5st3tp
6+LsoDg6CEqhTawaMrGE/TiPCOxigF7rEPUwYFMuL6UB0zDSW+0kw6XmfmFKW78nD7AciXYoajLZ
yGXZzcY3MGr5vgm+CIsXgL2PsgsMjhjIl/Ws+XExR216pqEzwziUag6HgyCed7rKOZbQztrCpN3m
IyBKTpSwCmaKJgs27TAaxjZI44855MhMBl9AMROfc6f11llHUAr9NdpopX+fbMKoEExh3eMUF1dE
YxnWzWcz28/B1KHk3KSK6/zrKKEbn1elYgyr17YmF24sXG87BCM+w6dB0rYxis7AQq9Z+8BvLybw
IK7yNdVETfCbsyqXup9ZP3dR5ROaVNk7aNyOW1EVLj00c66tVUarJnPzkvknWvaArX/bVPgCwdP0
SBPVB/HAHO9hITDV6+FEwinT2dFNXwxhf66hKK5NlyNxXqX0wiQJV1TiU18vbp0A03TmvHgtDsdk
6CXssUocAlXdJ41LtYuzR3/CIUFgC/lrDQztqMSQysHp2hcTgHs/+DakXXjym/QFs216lhD6Wme4
dH0oL3UTdGt46GJLl2QZhtN08ZJwes6s6FNX9bxLjhppU56baNRnUJy4A4pq2HWiO/l+SSoBIYfA
88aXaNbbgXukib2cgL98VWthn/9vgvH/M8EQntTWP5pgXIouaqKvOXwSuDARWiyGAn/91n/iYPQf
GuKKx7APPPFChPl/QBhP/cHmJfkf5BfxJyvmP4Ew1h+mhNXiOdohYkh6DFL+AsJIXtDDdO+5Unrw
YjzxvwHCgEL5+wkGlnlLSUsJ24UwQ5zJMuH49vU5ygP4MeLfoqkeOohr9fFX8zkKWbp1Pd2rGcnq
crz+tZ7knE32U80paMwGeql4UKHKm1AYr2Eid2RgCPwTyYV7b9rn1XVsO1qBfvbKqBHZySA2tE4N
HGgkZbetpuIoeZZhNh0zgRtFoX1BuH9yZP2eqirbNbXs1xFU4Q2d+W5df9IPTVgle7cmoYPRCWKd
z5Dg5l0ewzll6gsmF4v2yKF0ZfjuZfaAVo2sWbrMmGEu65XuqIYh/IOu4Y+osq8VwecHjrj3umKP
q9H6rwuTla9XSG+VkHCabfCuiLyBXnU/Wrc3jx2u8RSJwdalM8Zof9ohn6KVl6dfy4wXqMvpNFZk
nWENJbF+rMaz0NAaFpSEHh7qqTlgDqRpg45zy35JPTfi6H0PBUuy5xoLlw4kn2acsUsK/FYZ2vU1
sY/BhjMlOQcOgwWBmjNHA0+6jp4PHSwaHbAoxlp9mRLbOvzNHf0/wHTEf79BlHKksrlLuOeQ4P79
DRJPNDGKviyPpeXdf7Ubf31JNdQ52yGGhA0Ai2jaPZiEo65UStuIg/qfF/Mf/y1gkP522sa9qqCI
m0z0TEe7wvyN6iMNgW0hScrjYLABRGX+TgiLqg/Q3SlxslfDy39EKv1nV+C3Id/yn3XBFLhaaBuy
k/XbFZg7R8xN6KTHho4gHTEmPq+/1FhhXG/p/tScu+OIQxhts7JmDGA07NH+0J54G84RhfnbP74O
ElTU7xfCVZ7L/JIHVjPO/O0zMWUzZHmTHlXIhYCAotaNRxtqGtr9WBTWyuiA/TiI8MmbSc5DDruW
0BCm4jNMFYtEQLghP/qRqY7jzGLvFen+10s5PqAXS0qaQvHLP/6jreWP+ptZ6a/LaAOxoijUynH1
b59ewBMQof/gj/bqeRc106GNNdCfHmpgHTskLrl2RO1XvTsCRWwV8BxGPpYhprDFtpbfK8CyuJM5
lXdG8eQg9QOV8pr6tEdHybAzRIWZeOu0ij8IfcPcKZvkRBJfgzhg+vA68K+ghgB1RHRjxxakEWxj
O5TPaG/aLf7r+z95x8uN8ds79lx0zQBITE8J9ds7HhMGFlliRjCzhqNloGCpqwj11fAawl0lOUUD
DqfaN6WKTzixKXMNsTTPHNDai/4QvjaCNya3qCiIYibmKYJlGI3kMsjRu/e4ixAI3jofXb2zjPO8
EjBHnvpfweshqe2qhPJSmLscUmZFYOmhNjA4FGa+rXx3HQWKKY//z54XNqff3rZtkkTgcmjw+Or+
9rykonGhhFgAgZiUFl43cMnJ7fHTD6Pzu331M5+KTS7JtRhRBm0QaoOt2LpNgIynAYqChbPF4kQE
n61u/+Qj+Z/+NiFsCQNN0yOWvw3s68pLrbYGVlQx2qwT9zSnxecCnwfTVudecpJbzYZNxg+rueyx
njtAjfIAzRZttX499FsDXdOq7OSXxuVwME/Jtg2cJ27LZtP1lV6DPI+XGvunrUxOg/I+0/Kx87PW
9mMViPpgyMHcFtjiN2j3HxvMsBxfI9AJZcapNPoSKd+5/uO3Lf77EoZOwRHCI+TzPwg7r+W4lW3L
fhEigETCvZa39E56QZCihIQ3Cf/1PUB1992HN+LslwqRLBVBVAG5cq05xww81/y2yqNSZ/TiVslx
dkPmQllyRwImvXX8HmvYTPfEWW1k0QIkRyMV8sUMNHBl1eohySWzcbpPq385pG/rCk12DgM9jUkp
41jmotL4Z+EhY4P2uwrio4J+v8pIdjKVK/dNXhwL6HNH1frpIerNswh8Z9N6zQ1xd2wb2I39y5Es
l+E/LtOvI3Es3BCMb03pIAr5jyNJMI4ZjcFl2sbh2oHMq6DhLWQu+u0DLFnuQyShR6cZ+TQSuE1Z
qurQ5tV4mobMXdut90xzBq0lbuKdI5xt6Yp/OUZ7+Vz+r2MkYC9wWfm4myxn8x9lWudmgIbKkVuJ
dm6Clg1/Y6SoXssXg5Dyn0uTITLzsxfX4aFSH14/0yYehHnjxDn5i5L8BE00EjkKTpA80rlbmw25
rImf3wkjI4QsxoNXBhJo6Zz350QYz12n6nU5CX3NRqo9v8EJ4aFC+Zez/21ZWM4+8hnWdMv1BG32
b1dkP1lpDGM4PpqSqQAs1o2q++kc+35Eqw8Sv90CGxD0WVuLVkxJRgJuqwkJui6RRnvDicG4lybG
v1wzzrdqYzkwND2ccNtHaWj63z6g4Jv7cg69+DgkAWG9qGZ0Uias9dOTYzLRHBPIVSQIPPjAqJcT
SAQzjzsJEkEg9pyhCzIYJZ5cjxBFHAIfyoqgYSkmUPNQl2ecCK43ZLcmZpCd19OP6WMfmQ98ohh/
9xNjOguWcmK8E9OEcLHXWPDaT8jgpNnPFqGasrsMUuDkdvL7ri4Vehckt1jhERILRZBhOTQX5bef
NPbmc9p1dLtSLAM972Obwnau2nd/Tq6jOHGqYfcwcg5ArnYBgzkjRbnQlrgqwzjMTyEHcv/f33xv
+dh++1jjHWd7RIAsy7j77c2nXAVm7RnGQVJ+HBhrs3qDvJ1n/vCsc9w7RuX3YeAS9RCSO17jFdsB
SKx2rgVmxIrEHsMeASrp6Bw9OtuOyrEb+uZmIjvkCFj+d2lLspBl9BpmgT5wPfvrKGgYeVBmrmiT
xke/pa0SpmGA0JYwGWb4P2h5gC0EPCQupZOBr56DtyRSLpIBEZNfFIbHqSe3c9ZkISlBF9wgmJFu
LPeH8Tyg56264c+gvZapOgDpSMJrc00c4APuUcG1/K40utGMrM7GZ79ge7TsdBAx70eyGBtIU6Ow
wQhVtwfLR8xUuWhHBggepLOI+wIuOEfcruqmpENEOLQkv9OvnOCvePE/OLD/BIYuir1vb5Bv8vk3
2blRq7rf3yAzKGibZZwlI0Zx1Bb6Ng0LE3l4h9LdmvaJ025LUO74UZElmWPxRHhruvL88l45Ftp/
T+DYKLO1nUqEBbSMt//9I/R1d/7PjxAhOFyenid8Hr9vCmJD8CEyNCr0pRauh/4xD6NoW5qs7Vim
VwOXGa5d6GFhOe+yhvoHycXPKaZM9iabEFooOnL2MDDObMD+5ejoF/yv87dIEdk6OHBcvwsEJ187
Wo6gNvxGyD35AME66sBhJOh6QlFFa7gE09mQ7cQ0Kl7CtUn3TcTq76Kn8N399wOy/+7ov50wG6+v
CRvStDm0b1Vp1lSg6moRHkabzrlj6/SBzAsUzj4RR4Xxxo92YG1oJ8XwZvLqd5CJ6t0ufyCBJkXU
tptfHcpoFAX5YZgBu8vyN+VMdw69AeouGAbmYPZdmM/jdlC1vwPNx3Xdc1X0yOTXPVp9kMWnXiFG
S8forvFitlRc1Ufeyith0J9lVSZXNyGmRrfzXShw5THGDU8eZ3Knoshfz0Fv790m/iAkVl1GB39r
Wjb99kvA5gTuyU68O6aqEAADjpO5zaSl/wvZm+gxQzTVSaJjOtQF3byMl4JloneOJC0rMaOHwGUG
gHFvwLK6uOzDPIbiHw5rUNDjXvX6D283hGn8Ozsx+Z92U8Ftyxr+qBxL0KJhKoCqHUzbXAtMzOcy
iq2Np2TyJPwfnGx1tYvhITQJ7fIGmBFRS8KlywaaRc63wBYBLQ2ziMAn5O+dxvETIKBEWRgBLxdV
c2ZB/WmQ2HZvj5ipPVoSzjwR20S+zylbOhfRhBLcKonutozxHNOMRIOXU8/mRMzNvfyRo9qn1ouJ
x/U2FUKrK1Ct8ZzD6VjVrL4HomFZsTrSiAISA/ZlE7pvs8DZxCBV9RPZS+IP7Frx0GXJuzdPA32g
ydj7mgnBSE+/o7u1dwdbbt64Cd7klhFcQaMc9dCGN6S54FYvEJMn48A76fc7ESQC5yfN1EaFLYaH
YAAsPNZrBh3qrhI5aCVZHEIhrT27G1LRBVf1XHTGcZYLONwIwVCU3ktkYSybKkLI6HCTIWEDGDEx
lGGL/OGj9yKJpyhPUxxAYhgIGpBY++E5pheK/gWRSVh5jhvgiW1zvnMxdfA/Fzi4Ufo7Eo9pbBdl
e3Sb4RMdULePDJcoWKeCpgrBdKNhONC8uEpHg4L3gCeMkIeDaXiWMwJRiqqIqU636WurXWl2zeRo
QS7KKvcsgy99lwa5qL29kM3VTDKFrRYOuEhQ4riFsbEI+mZIhq1IVvl4cGN5L+y+3XnFSJ3a4WaZ
aa9vkiVpKAvz6DTmpPF0y69wvYuXlea9WVtn1bNtbLH8fBXdTRHCx+vmTW3lYBhcj1FXYe3Z4ohj
mVX5JmysbWRgp64ahxrR68S28eyR8LgUVK/MXkOL4F2tob2kfRDfZRnSiFmzfNn+S4mB576xSMAg
rQKUcGn218CaiBkJuSCVeBZGNKL9wbYjNa5sQcEEhkWJ1dhH5Ey4ep+GUXjBvMp+zIdaYdfsa0dm
uJN7pQaqkpyoYMOZQR7JW5Keo6uZ/+pNsGWzDEkbSgOscMtBxzq4tTKGvapkfqA9ixKMXfIutZGD
9SqqN4ECn1Yh0bJVdCOmXy5WxqmumWH1M4HYSUnUqMSQRPKsczEhD7MZtKI9A94nCe1Pwdu69KMt
t6bBUh6YOP41qkkom5feGq/hogwUhTLvjbFDDcgfDmhv2BMn3Wxl0o0vZEylAAvmJVP2Qv1oHOCS
NbcEQBK/w8zxVbXzC+bJAMd9YF1nn9wgGE5HGE/OnkwZ+6XyYI4ZperPvc0ul9UwVmmGPj3cVdop
Lq7dMEiLU/laiMhFv5ugKxERemFDmz/qUBKZAR1Ng3TYs3XnPPn0Jyw8N3GKFcmyCHOwRv9XORDA
UkQSAG+CFI2mz0MDSfsRbTetjikRZ1Q/P6GI48nicqWUvJlIG6bQYOtfz2+y4dZTd3BGskVlGv5G
pJywDwg+UZ/rXe3Y3dHWRn8L0pNTmAf3fUoIs+8Bx2CbzQ6niA5dMFqbYpJQMYuD46mnfBibW7Ms
242Ep8d+HOpbOly9kGQYKztaA2jQADhtaVrVES4VeBFyTm5ok7xZFDK50+rToGJ1zYvsDM54P2f1
vaO4BsvGxr4XOCP3et2vm0TrUzbAgoi7vd0M70UpXxg4Fdc0qcSmRxS5Q650itNkVdEZv/l61VF7
CamnfrhNx6HZwq5SO2n9lGPDvWpwirXKTHiXjV71KHKuswbg8gVVB1BH6nV+qkRwgo3ERxzC1sq3
hgJq03lOkP9CYitXvgZabhFK2Xb9Y4MqA8GBTQ5LgI56shL8+KX7UE2Ndatoh3udj5JckHg7zCS3
xHZjIocpzUME/ggh/7A1BgLwfBdSV+Zm5ymuoMrSdA0RtBHpUU/XoWyegZpTQ9vkWHTvbU7zhh0L
ggQ/vSFTnNluwxscM8cdcuK46EE1REl44MiyBAJWkdyWjXMpXDe5DCpvKNcGbGE2ZkSgXqxqLIJ1
XtqPClOctM6kL20xcDbHxCi3Q5H7F93Da7e9g6wXGMGcHTMl3mYUDRflmeU6VScSfuqtlVMCwjdM
1lVQEl9kd+0hKNJz5T8Fit0DIrpTbmiLDBmWW9N0EUElDMXZgnrbvurx1uddczbdhdrQGNtQCVKv
0aYfAK+he009CzaM/wzFEnSFKq6E2pzmnCZXhz4I2CHqIvR5Z8TrzR5l3tZMcb73ieOyj+nWpRuN
t1+D1AAJTd7/0a2Z3KWz8ZDJRm11zgxlAoi7If8Z+XFPtLB2AHuMMzDCZD5KYPx7jxkOw/uOuIyc
IEXLHKojXswXPx5+DsbrmLtjBMGUFjHBon7oPKbLwIP7+JGrgGzQgMrQacLnalg3uOkKzztom+eK
SFoXkW99P36MO9qMXHKaRRd9L1rNZawz720iYd20fTfBsTD1fRmn/Nag/71i50fbCUqnkdW7Cbkx
XWgGJNp9iQbyFIEeOPTMwnuvDk5pDoII7RVB68DDVtMY7bq2urFRb5CV1SCisuQ6kc4jJTVggWWo
CnMyAv66m/q5ow2TfUzbsOg+qgjtVU8zBqHmj8iDhDaG2cGX6VNDa2RlGt1bN0AZ61kGjgMe0VXf
YrHHIQjhfSLm2Qgp20R6bswq3uSzR4wqcGxzTmpub0VAFmYXbpkKOAdbmDHyza05gt3qETNXrwPU
ItbTFPJextIcR+KJhF0B/nJRM8cbhP49SFRpr0cvb7dDPX1Wgw2POXM/LVm9JAOzaIzwoHOMZGf4
lBNQkXaQ/bcIjH6gjdrVKRy8Jes1iYkIpsNakZVarpUYLyB3DYR1xptsFyj69M7eHtdq7aNnZrud
jUe/ENAyUszTgFSxxNj6WbGBo6zwSAT0d32PyiBS1Yfl2mfPzdHkssjRgFHXvqBll7j7xAbspmtU
R00SnIqApMiSwd0czWibjFu07wH4kjUohpXn5fE6xc+6wrbnrMccgjHavrZv8bi32bBJZ0baRLP1
K1avWzvajyCjpyZdoR4kKAu+wdIMCirxHnfVtZ4IKW3ReTZG9ksABSL6fHKRSxcIDfnQF1QKXXoD
QaVluSZIUIUfqZ89uF7+WLnNwe2r55Z+w2qmrbEhrI7IbmypKeaVIjcPQcSNL6Atg9WAywX8za8U
OXM+FPQm4Mu0uKLpJVobG4SuhoV1dNPI2vzUZV7c535wUNwKNm4KKjRZuoFmjzqdCJvHCuEB/FKn
uTIC5JKo0ZVMc/OT4oglu3fSjauCZzc2WTqtYg+6HpTb8oDFpcCjGAJ6Id4AxAhffv3g6ylfX/59
mObiFHs0T1f91z+HsN+2vvP+9Tw3H1jHvp5IotD/e87X11Ntxstd6Pz11d8nwqwLdsFoXv5++Y9f
tbz0kPoRSXIqDA8WVoSuHMhPq3Peiv98ZdFWAm/EcsT/92UnLRDNYY/9+ubXcX796+///Pukf7xK
FIhHGGMAT0hcxGC8nA+S23HnRgkUtuVYvv77t+P7x0t+e863E/f91Px9neVlo654DjTNqIn4Ooft
umzN/Oho3d8yFT70CeqAwRvfgwyUfx91+xGQKFYXNZ+MhqSjqaezD/0DEz93tF0C0hIiaT/c2T4F
fpIPb7nqdiqN3/u0uGbE1x915eDhaXeNJKqtadXL0I4EJMPF2ZrEB69ikiS21ti/knobXD3YzLU5
hCheVMHSJkFc56ANirTSK8vuSVFMG0orIz82oTppvyouJbN310Pf5+f5nR0ckZGmcErYgrEBUfhP
wCy4wvyjVRA9JOZHM2DqF2nsI4RFkR4Gctz5x7mgPjfG+b2Js/t0VFsc8WvLrEakgnj96fZtbCRI
JG6MV+BDwzGzcCRiuSFCxb5vpmUOESLJ8sdLq9SqijPzUPYzprkpYyvlt92eXIy9ki4oigzy64Tt
ysGkriVmfN+4g6VSb/irNwUujtWAHQcv0yFyDOMh2jbs2NZRuUTmGugha0i6Wx0aTDc72DwSSpj5
GNPqRkTq/fL7DmuAHayBC7Vwacico1nuic+Mmk3YnI0Wtp7loOlLiFln5NZeEU7Ya08YMelZXUM0
Wkzdg1GyzI2bfKyDW8M/1vlwpa/xbmLIKs0OiRHq3lyzD1KDM6289pmYUv+ignwXN5w9O5h+VFZw
5zBN2jeJRSc3J2BxQGJKqdjglyJWsGzT+wpAEnmmgXcYw+mOkHMibrPoTNzArnebm6FwMsw5A3Ms
+1X00OhIe1YnvGQlR0s73U40yesiv/UBL0b1jWeGQKEn24FztwTLl369D3M5npBVbsZ5Svi/AZxj
uq9xNYZrezKfU8z4a382YqRSwO2KmkmOK1EOI6ey6D2E1uDviwbrljs1R7+j5aGYZE6gWL0CIl/e
sQZORreEXANY/qoXXcPtgf1YepOBidk4cxQfKiv+BItf7HLT/gynRO3HaYGnt65/o3CBWz1HjM4E
EJSHIHPqqjv+NH0lJR7jLRB+IwGVGXu/dYaJw8DsgNUGOWTiON2hU8kW+E9RQYYIDcTVBPceLSxT
RcAHy6+jBO/IpzS1eeQ/KVLdgP3nCz2sdH/2sNvODeyU+RHuQXZAOEoD39bXyceZGDfbGZzISor5
3ZFUkkU83GZFiHBffjJFko0HettbAjeMU4iVB3BzFh56zzfWSsbZqopA4wQhmr5ixhzKYvc2diTb
+At7F+IMuTptfWsnEN3oHAGvTtNLiIVKNUwECChmIW4C7lx1cxayRC07f/gmrbPC2to5IgYMYwWJ
tt4rUHjQBpAfWTflk9bp/TIemDB4sGq78c6ONda56OI4H3BxQ7qmxl0zo2tRORhxb2GWZxOMRNPE
dAT4+hbr8rTOSCPhra2sQ107P4k34aYhgUxbDppLD1DRWpDFt7Wr9g0uPOmQFpAHMjrNZMEfTI+i
Gvbxny6MrDVQxVPfBXrretYfPoAD0sWMGiKRL5YHNoA6HwaPBElkeNiIbAEfd54OoY2RhuYiO6ps
DYcp2LFNBqs4WbTnRJZvsw9qjLGN4jMMt9PsZshGSaMcl+FzJJqHoEgwxXRQMR3ib9P4JTCxBoui
OoGTTPZxYl0hOe37mZQHGdBFlURdT/GTQczHmplitPFq8D2+IfEZw88ftojPKUIdGi0F7s61kdve
tssxqNC2sOvkT2749z44rFUbyhFKt9zGDxod8C6rcXCWU3afpzlma2FuGRbYnvXZ2rbYYge+5FH9
Gkx4oZOFstcN+VM1A71M8gSxJpwoPkotScJYCwCaZzucG9Qz+JcaSTMBQ61r8WvSSZd3KNaiq2He
IHJ+IaaZ6YQ9vIfIJsCNWuQ9dROj6zl6QdD6W9QTIetL62meXfASlBTosb0Hu1U7z16bIzwwp/bs
i+YKUI3xoUlgIuj7zWgKNiyAR699izPAcV48xI1mTRaCWa8BD/fc/KZjpI07s8a+51vwgFKch5Th
ZKN4zM5U2HR7o/BfVEQeUm3mP1wKvbolV0l0WG40TMXNMLpP0M4PVgj/WHOF4hFG9WIk+A9LCfse
w32XMyctE9L9kn7jZiBP4i58VxLBeWq3Pcjw8hp3zs+OBu4OUSijD29PU/QNI3J8TgPx2x15bgc0
ei7ZJMYhzpwqqam/6Qv7MZ9MFThkjQiiKRHkVYdc7NyC/YZP7ORu6HSx670TOFSIN9BQNpT5tQ8W
GtvbdCEceyAQviT3om4fhEtPo5bZk+52hmugiOXuyVYVVk/WN8csEda5UcsWT2txasv2qQrY1/tE
i6y7yoES5PbmPpZU/CxVJ1MTzZHEE/vBJoboV3gbrJjZwWmjPyEkHoQq3p5ShNvywGR71lhgo3aB
T9JNXC0dqkGGOaR1Fk5TTecxyQ9l1B+rglBrYLDcOF04WZsiRYgHT/wZzgxKfTECAovHOyEnoNE9
TWEbDi1Oqqvk9j2g7ydzK117kQ2fRAHCG8tD4wbt1slhzaSgYvrlIiUUOtvyG2FpkVmCiYJ+W76S
fnRIE5VzYhP88ha4Jn+CB2VakbMl5gJlP5h6xjDQ7LvhUke/iziT2No9f5uICnCUnz4kkIr2HVnu
G28kbtEuPumLZzVxO8gsKtBUWfxKHstrtwiWocRQHFn12VhQtkS2hrNDDQRmyAGjdQu/bYXv2ztz
EX06JaDFQaX2aSrIVa5tcWMMObnCUc2toRdvkRXv/BMGXXlgt0OjTlc/scmMW1FWN3HgJDe15x4b
4uQhDwTDTntEA2HE2/kQAqo+OeHvKcG45ib8ZLiwk8qDw2ROD2O4Rz2H26xp9m7S4D/CGLWOfwLn
w0O6jauJ02N11QrS4kPeBv2msTuoD5V8qYPhYSr1S60YZ9fKfYX7KnbGfNtJXAKmaK+moiSReXtF
wnc2I/sOTBtnYMAe36pbmOXYuxz3JnH6nIu9Doltot+p9WvYuaRLLwaSkYha7iRkQLMf4zMCb6kd
sdloRGueVfQnK7qUY/vEnCBZE8Gdg5lNHmbrrsWgjmQTxVNNpN9KTuEGtmS56sB0zkZzQR8ot/3Y
U3IF81KK1ze45tXVyYeHzurpfZb0I5m8W8YtnKTHXLvt6QsmRuuWpnRBDjUGL7opf7/Z9YzXG8RB
AsU6oUsjJhzDqFhiK/s5EsyousgwVlongokM4Lt2JuK8wz3DBpbN/MFV3rbEanX6evAinGf4Uk5p
0oLDWh7ccC43yluMCZ3ZnbzlARTXyZtN+0DEBpl1HQktJeBJUkXEacgMisW2sjbtoOPz4D6TG8qc
wMjmH6hzt6ndeQcrDcZTNTYo0OzyEi65h18PxhKI+PUvlivCh2kI4bfge6QdOGOdnFKRNKcWdu8p
Xv4FpYshqjVE7R4f6VHqqcaRqerT8PUX/s/Xdpd7kPhIyYNGaXdnp8Os3FetTeenLU/uzBSwiNk/
gEkC4bVq/ehVpFkI0Gc7JRVQpuV3FrbS/Oz///qY7psGEE4SlDucaFknOfmvM2kgs4HYHqKY/sGg
GQbQ8vOvJ40jirdRkFcz2yE36FYbxBekC9a/cNZuxf4j8syKhOmGMXqhkNFLuhFNT2isoRzwZHGB
UYD8bVJNunVh9i2sCMoKPgGgjfARVKdU5/Apb0jXLE9gV/hzZqD5+ALiYxB605520OHvD5f9O28k
g8LxY/bx6lGLpnC8Wzvi78z5Sxh234/L/vPrIWGpwA4jGQItQXVT3GE8J9UDte9N4uZoUKs22VDF
Ea8QEWc3Lg9gEpHMMC5vD00CtbWdxAlmco8Z2Bc/CHlrj36cHtByO8BUovfarY2tXfD5bdt8B2Kl
PX090M/eWJ1HqYxJeT0Rx0NHg1SSrx9+/Stbvmz8iklKGwBx6xh6KoMAM3vprXn9+KKzilFOTa7G
0sERqqK4fC5de6KVRlZDOv3gDghMc4UAChFNn0Fu9QRyAaKmMHH8iUq+PffDfeYTXG6+yAzWGH0N
urzmy8y+doVk9U6M9qslrBenj/W6hT9Ojs1DGPe7aR4VrfPuSE38u4yom39GTvdGToqDqo+Xdori
1jOGexSYL5qkGeQ6z6NLBeL172Yf8LstwqiN+sOT8h3x5f3YuGw2K3Nco1k65n5xNmjyr/2BlrkQ
YE3hMvfsKLl+Jbz3HmPhibtSCb98uoBvZVO3fOt/HjT9KIYOnToWUwv5hB9mXl3vjYQ9+/Kzb0+N
s+XD9/WSXz82u9bbNqN8/fa8PujR13998+t5s3Z88k7ktUxzpkJFDgliIpacUcMf6GNXiXF3Vwfx
G8kE8aah25RXS7QZFQD8kKA99Y258Y1znoT+uYFnsnUzKPOQvNfMBe8N7d+G0NsRWUCpr+0Wtilv
CIAcKOrhg7SXSZhj7PDasIcFYenY/Ej7jDb6mMgYbFLeI5ecZf4hoLm9rUh9KMYBT2Nztbh5XFzv
JIcYs2KqNlPQJw92XoJdmShuijJNTiQznkedjzcO8ZbrZundRVnBHKNqP2pknvsSyScYuQONBAFB
rn5i2+9R02HPdUgIcVpzJ9Aob0D/zFu3sx6tpB4BDkcU3Yv7zKfGmFiu97Z7YzekgKla340kw9Xa
JOAzFMfGUeSD+ERDJf54UGxZKBVRXCtE5ns6kez1W+uPR8LrKSWdQqdMkhI7eavGkhaNnLcea/40
vJqW359ICHi34qzdCdf9hWPq6rn6HqzandtGn9IpzDPhn5soIoRC9c9DKvZmqp0j/LT1YFL8Tnrf
On5/ZDv7nDe+YDbMoM7Kp088/S+1sKMdmINprUvvhqvjOQ4UegMrale57e/8VgEGHd642/Mnlkdp
C/YSSj0RaXnnOYicmPfPGTCHPOU6a4dq12NTYuYyd3skX7+NT/ZZwyXx3SfLjYhaigncxTvxhOOk
PTlymtekdCrCwLw/VTkAEp9BD2KHZdJ2Yo6ZBwa64AYYdzo/SjYruSOsvZW/2q785RWYC5eY0TVz
tWm7aKFbprGjx/HYYbxoqcjp6xgidcBH93GT3y0knhipbW+r7WCIQ6e7SzHO5c6B27QyZL+WZnxn
2NZPz1Z3Q9TfJYgBnIwN5SAVkRQhKXdDUNO6TjeOYW7h3bLT3JJCf54qmME2w6sUJYlwcJd6YnyK
LIbARaM+DRuvr10b56KGU+d31zEff0j4mytlD3ek9d43Lr2K1nkwh/5VZf1boRT4Vjy/9OydpIIw
OOU/fQ/9GWz7lW1wWcihvJRF8c67T6S8jO6JQPlFrTUTv6qOYkov3OhN5kqfri4vnTv8Hi35u2Mk
zw36fcwQtGkH0FXc3c1F3kB71EQmuuLi5dNHrv0/gCspiB1MM43J1Wnd2foTDcxHb7k/xRPpGQnt
HW6Uc13+mkyXs69+j35K84xoojUs7BuV2z/SeWkFCGYWun+ZAgFmI04QC/gRl2hLh4JAFwTuP/hc
xtvE9Giyl/bNFJkvre+qTYJOmD68uauX10EvQjSiBZpzGoms95tHy8f1oJkm0jrJ105I7BBanUUG
SAi9S56QWQhmt/gFMjFfbM9mSM+BpxpUOzjlp6RuYa3MBaP++qy69kebmQWj/9fYT1Mosnj0rZxm
Xx8u5mmxThsC3Q3nVo12vbcKUFVGTY8CDbkFe2gzWOON3cO3RGCQTF2675v64o4MNthc36pIsKoT
doltSNbPDU1eN3Iu7UTvylvuWcIhtTdUR1NJQof8iNaa/DWYyHAEsfOTb6mNWEyys9k9+Tp5GPSw
gqBjjVA0kq5kAmLQ+sXJw92KDyCYMdp/eX0wGv/AVbrohI/JoO8723gPA/+BM0x69Mja3t9NEbee
vNpC+Nh0BKoaXXsLpe5URs6hFHS+sLyW+fBCg8n2zD+In4suYELgpQ9lOT327fxaDSSfBFZ2AkN/
aTIGIAZvT++gf7RoYFnxL4QhaWbf2ykWFa8NPizH1BAl8Diqwd7BN0FR4/TrqsDwX9glKleNlOQ9
Qku3Cvrw5zyY/Xax3WZclcq4c8D6pyYxiTXzys7+oDVxnh0snzKsfhEI9Srp6ySVdtll/K46ZGhQ
+JhdeQ4RwfpFxe4zUwuaaB0dZIKjfgNrYM20/HuIzvuu/hGaIbRTz7wxc+OaWPBd4+BljBiFMilE
EEfwjzNTNBQvRsNqWwbVr0gltALhaRgYgna9H1o7TWN/PQVsT6V+Y5gk10PiVwesCti8+h5dmzCp
HsbpKET/GbbsX9JuvmtcsmVClZsbZDM0y4s/Jm1RFtf+nnQALkrUBFNSA/RUT7P+ZQAPJEsXxoVo
27PVh3yIEPTDQsI+DYyrqBG1lYpoZfi16wQ+/RR58TUOmtcI2sgKiDMBjHRTV8ySPyyGAgfcT4QP
5kRTKu4l0mAQgTAh3xg43TazwflMyH5BDUoLdBY2GBf6rKZHtGivzJtgkdFDFjlFvnPjj658rCfY
5ylKvRJ5BbSgFaHaCXMKd8tfie5naS+RQ/ILtEB7rmdwiuWAV6QLB7hCUX2w2YhtvTQmiciOLDIw
ka+XLvtL0zQtxs/6T2oNhyxA9kTmO/dXIaqNh5ZxNTdIq4oub08xmUW70a9qIoqDp9DPqkfwi7RQ
pO73lJvxNuiIMXHaND4XznRfM8+7BLL1Lm5cix3eEoVQzCkvVh5Um8gS10BkH9ECTAnxURxHZmJD
4NWXbnmAJNZuRxCNK7x77kksvpNpzM7lSIvcrOaCPCM2iGm6dJaWIOMm64LdYsOcstw60D+7dRPU
c18Pfkdshcg3ee0s8C5vOsXaRhNEWz9yB3g0HYuoJbscOYKmP8ZScvP1YE0o94Dh7Tw53/kM7gFT
D4srEdEncTjBZcng2GXuiLMwIaikR/Ur6lJeRhZDiLgdfJVyJK2ng6xDrdo/eqBezfnRd1Lyx01H
nN2uFGSeM/3q86F5ai3AhLgiqBKTROz9hI9c1DrGvV0+R10J+Xj5wo2saWctM/wScEEvnUFyGSAp
kAJFd6r1fKNmxbrqUs1UJgCvoOX0uKKQF9UXv7Vs470tGveSzTirrCY+uEzo4OTpGQM/4h8vtG8C
b0Q21xEy7abYIjI6wWvpDRKQoGj3ggzhVZvM7mrooQ9PgcFwPW95NUhtci6Z8k8mPZc2uBn9/WBX
0yOvshFJSz5izaQ7IeRA9mANceOPQANdXnNPnoeFKZsljgBexIzCIDU5HWEfyY4tgwJ0PXUm0A37
aARYjBTlRJZYybkDWlI2pL8G9UM724pGoEV+ED1zTHQMMWbjOjZOt/EVtbsLZG2LPKbdcJlJbqnh
wRjx/zt+PSEY3bY1K1Os+c+2GYEAWGB5Lo14o6KvqHXrb4Ye9QXiAUyU8hTGCCq1rakVvVOUybuy
T44WjT8qKAPqsnjxTfYeX4beroJVaUaajAV2foO9UCdZQLfST7aWjCZi55trNNbeVSVjtp/b5raa
5WXWhMaOHrSD3vgEaCDRkhKXFS3ylhIzv845Eeh12LouQMsC8zFFIPb9kTvM3H3IabqZezhSRU+Y
RkBgQKkjf6Oo4eySZbPA1AIUbus0Ubz18wk6H2HAaTg0h5Zu3v+h7Mx2I0eybPsv/c5qGmcCXfXg
8yB31xQKRbwQIUUk55lGI/n1vcwz0ZmVDdwBqCLkSoXkEknjsXP2XhuJ03T1s+is/7+4PH0zn0Ck
Nmy/JojEGGsmnSICIbJemzmdb4Ey2H2y/tukdUxz8g2683Pdw98RcYSQJUfhNZOtDHCQnqfGy6Qs
1Y4GRiGAWgOkJs1ukDrjJP4oMsjwoQ2jK53r5ZKln0Xlhkc2+zRQvZ4Eym5u9k6FDDONMKEZnnvJ
q1ZnmWDJjkOaYF1+ovHao9XKYMaT3MgKajIj877ikskeh1i9txHlRyLloYrZsC0qewizvtyOpXMG
GKQt06QrhZRMngD2Hud2TDUzJAd7YmedlUBJyffYWa2KTuA5uCvNYngmkPOQOT+jPEyowVFcT4xW
z1GWPEp3NI4RM+khFqSDpxU+pUSc+2wKNnUQI8AqxnJb0iPU17i5lTat4SXM2/M8iF1b8cCYp+CY
yKY7mpivMtdh2DMuT4UoHpO29A5VSI468w6QfG5jwHb1bzwPv5hT841biMQiA61nsHTh0QfGiLjT
uFngMy2mUHtPDh9VlqmTdNNnVMXabTI9zBnpTDIN2AVTX/SVeuuItF88heqEmcfk0Zz1gPQkZPmt
vYwJybJ8b8dO0lZ0H3oT+4DTsKMinB1dEjEDWCmzE9dXSi+veXSJrZtIaN/0foP7vHKOckFKEz9V
zejgH3fPAWh4F9EyUwn3a4EiwnYBedCXxdBdOR9iEcauyuE19kwktunUbMAtftyt8fe/WFkN4zZP
b5DB+qjHFrp8adyDScDRqoFTCtoIXWQHyrV2KBELQY5YTmWFwhz3JwoR+sA0KQIne+hD92nUSMa7
heJu9jPV4J5B9OGMcSe58l13Obgo+q+N83z/qm7oUGiGeFrBFCD2rqhBxqRHAZW0ISc9StlMI0Sw
gr2vgHhiw6AqyIKrgHe1CVto7k6VXWA1r2TrIRzJA4JlEcdd6hCmJ0QRMxna3d2aacbGRzyXr+z1
mZktyYHZC+i4nGITNw1czETF5kF4NIP7RWxzN/2oHESsSFqgeWivvRgdSGEMcO/Ew4g7gAw49p3L
UO2TrWbXr0uNEsAAjkkTmZ7huHgWvtuNgtmCbHRba8JWxIAzqDDPxT7sws4AEpW+Zg6qKPCfhDi1
0bGw+YujizqVGK3urGDpoZlNi1ennTSxCasxPZOD04yP0qbiIul0ZJSFWjLqmm0fRnJ1/0o/Z0N7
X1Jzty3XsRN90xDheAAimjBDQr7Gbhe2yEaFxm/2CMqkbOH6jwsTmhwDdYc1BJ0V6FSD3hW8+1aD
g7P8UTT04u6YYxHwM/I22yQJUghlkVucjQ+pa//wBesRmbnXOqGiNokJiS3W+YT5MXJG7gX3ZiiH
k2S5oKxIM+FdBb3xSriZRrfM3wbJXozoc55WKSfbIYMmmTMKIwOVGRAZTVFmGEl6UkBxd2cLTyg8
aHDufcSFdllA8hXJx/15srT+ESTycc4eR8v9TGD0rYjSAP6o23edjSaIL52oJadqfE8Wzp2oDcIR
6go7NCIUsPQ6d/bmCLvae81UnrMwE4cOA0Evh2lXJmxyA4tyPiiU8cVLhumkhHNoTfO69F5/6Vo5
XGpm7oRAFkfo09NR18BgottHAjbZOMzONxkr53GkjDQnq8Pwp+lz1viYD3rCs2yYtVUbpaADVdL7
1sfk5NwPxii/J4kRn6BGuVsgig9GLM1oTWdu3Ag2IWdiiL4mykA+SwD4ZZ7M9AAhyma3Mz0zbAd8
apnPjTt4O9YS92zL6IwYhXoIgn/DFv/QBu33sBDWuu3FU0KQ3QYE4/Z3+DMXlakpsol03g2yriGR
678f7bWTO+NMc6LT4tAE5bd8mEKCuQeYnez5QYz6KwRO5nEIDr5GydLk91ZoERjcgWMqlNkdST0C
9qtlt0JCoBYWdATJ2aMwGFfkpWyV3qlZnRVvewYwQ63RXvYYH6FWv2cjStDcx81A/fjk5s3Vn2Is
ZaDfcPf0pY/atEu5lpRxBUwEZXuhaCq8/MUZ3AoZzi8cdpoAigBbsFtfEZ1DcGbbzKBFidpS3tvQ
BB3bIMolOLTbqm/fOirjdTuxBt0XItorBFiEdkiIJY/jqDBcbvaPpdK7Uemz90/T29By9/vMJZjd
U9wCNZ9SNrc2GcQ+U386ayNBdbfSBFmiIAcdTCgRv3ObLAdFB4xxfhqrsezHr8LAcB1RljlwYSj1
GRkPkNWK7oTrBbXtyEP1/nfyvHdDoU1zBJ55C8fQ/Q2TAbwQiFvsTRV/WSgEN5SuPOthoAiyGlKG
6LuESwBhivg1z7BZuSc3Ru3gxpKIJQIVUbRONDJx1dFR4F5NSaiASpjRM2DBsu64buQ+wzBKqh6G
DknDzNQ/1jljvLRJTp2ffGjz/9AXH2XF1YSQFrG3MMim1LbzYHyJxfA2c1nhUYKk8sclaHYMvTM8
37EjX8VmzFmx8pn1sSK2tL3m4czzMTimInnHRd9vKoURDSoEZQlfVA/+fi5dtr4RhGl6a79MDOx0
y4KN2bHkR9cSGOuq99SF1vW89sHBkAk+rNwYkQn6gB5SIBCoAKuLKJ/Zx1+NGIOgLxDM6fVq7Hcj
ogg0+6zk/cyGTzOjnI6SD4MIrUor+wj7+XJvqWMjAVLFLh6ZRE0LLps3huM9+LpPydK+7KJGUy7y
8rHx5SVlkQHS/jEI2WIj5rdpzHK7ELrZAs0toz7ZuLTPV4Y+j7+viVKdDJGrXaiyj4Kh1bq1McsU
hJNYo30uMgQUrgrXhaa5B/ONPUlybZlCrUr6tl9HGKW4Rep4V/jEDZZ4Dk0V6HaG/JXS0DlA8DMf
g9r8NU0vcVhb32lUoHiuluUhdbzs4NpLt4YuaG8MGlS1STobkQHH1LXkxZ7GYzmy+QuFY11IUySF
eEFnXc/RPiSMGzcvhJQK+Sbafi7nBuTBqvWJgI9VsUk7YsACo/pwKwHAo+B+1FdIJ+TnEM5fLKu6
wBS4Kk3aijr4tpjej2bnHOl9s8mRgrEefWalrx7XbFmkqBJNvRJMYc5jlkXFLgximAruOCcOvi+E
n/gFPmfPyb/qhyz3CaoDf9sk6UfiR6913j5Vi/M+zMnPovAOiapY1TKCZehqEPJMC5/sw5eW8tpW
dAjtVHf2C8pdR99E7cQP6msae4urrZBlcwMyusbqy+XdUHbgux1Wy0zzzWTbEhaEwhb+4f7Ajtjb
mtYZ01y2imO32GQMPGR2Hs9WF3w0ZgBeNsQdaB0JvcSeNTSfUR9wzXJxmdJ9nQLm5E4Jx3BTheW8
qlqWaNLTVkvFwzcYubQdBik8/LIPDzM1RMHwoO9dK+uXXcnbmYzgdRpY7jozy1eGMZDfRK0odTkB
XXvntLiVg/oWaZSxCfK062l1u7FzrdHhre7vvBtxaWfeTNin8SI10HucsL9RRTRLeLW0N3heeBDY
PhCTIWSRS/BaTT55vFz+dxDV/XaJwQBjkLgYaKfpLXJ+NQtTyoyQ84YKiOjBLYaNN09/mvsBWmpn
E93FU6XGX7spAX/UZDLMs3M12oK/guN3LGBkRKYOIFT9eXNGakXpGmyKEakQkqEuajmTDhPT+eKo
CN6d/ln6a3sWOPBIqzomLPC+3WnAN68tmztJphccUbpLz0MnqYjFDuwBDRXtkMpgWuKx2DaSiyLA
01R4HSev5Bkmy+LDKu1TlwfYxzQnK0urQ+HTUYxiLbDTAO8lzObtXJ7dAD5Vovf2pUE0Xu1+ug07
lajk+ZzQgvaTBvqhYXpbKp+3kRheo2Nzx9W/KgosA3drbkC6LBeQ7hROFemN8art2YqXBSWCT8S4
D/yI4Q6GDEPZL60F2RN5m8dTHORzRuNER7a2+rHJxVHjSV/2WDSM7dLiPgPpyTX3vebMwesMv/QY
a0RqPJFZFyNlD5maOsSMobtbR51j7gVxu5uo718cJd8GvcuCXn8eRkCwv1MNTcbliXrM8HZviiX9
uBMFO8fby5DgJE/ngrS4ODAgdYcYiT8aywVJyRLSMtbXo7rzkerR4d3+dl+78dLRaBAo2Kf6MJIw
TN3IKZts+yVom+zqz86vovwAYza9MwY1Z/K13AohfoGmFyfzkaQuqL6g4HE/O+HG9TNCXAj9vWX0
HkhNAdTI2QZdVIbMwOvghXHOulKJteFb7DAKIw/CfSe4g45OVmxVOH3J5Zxswi5HhDP3jPjNAai/
75EiSv6ZqUR0MRZWLMufXwMbTRQ3P26NkdFKS1zB2PcQt7FFZD5Cttntjk6q2l0333o6Xgu6pSCL
3sJKdMSLdjt0ON5+jHENLg08DZgRgsxTrKZhtxtsyTM2pgDC3FCT3EsMwNQOj2CPMLXMefEsbJQ3
Ncs3RpoRUZ8ls0vPDn5t08SrDLN6nNgtPi8IOCV6kt+RPv/5b4yC/l//xevPGltaGifD317+67Uu
+d9/6X/zP1/z7//iX5f0k71u/dvwf/yq/a/6SjhR//cv+rfvzE//493pTKN/e7G9YwCf5K9ufv7V
s/O/v4v4V62/8v/1P/4BE/y/5Ss5rgcX7D//+hP++Jf6V/jnf9y6X3Fd/RVNCMVN/5M/0IRCeP9w
wAGZqCrgiNmawKN+9cM//8MgcPcfrue6nkaMeRpO+Ge6kvcPy+O/hehKLR8lOt/wDzQhwUshGA8i
lwIPoAU8i/8vNGHoacLKX0gFJhUNbwFijgl3LvhfaBja10uuJG7iCm6zydy0Yhxw8nQAWK/mw1zE
eInlW2K3bFHCQJOB8y/BRK6EST4IustqHYqScLH/OQT1WJ2izH6YILlvisl+TLX05n7obBKXW0ho
TIaQHN7zzrQgYScm4wINyMJYz6H29fpLvUQR3uER6tojisB6OzDHJQTO8/beBBAdabS/6/NRbZu+
zA/SHs8YGj+zwogeWy4c7quQJHItE3LXrRf5j164IYxofpQtbmn6PkckzVdstsGD1ZcXl6EOfAb7
I/WSUxMtBjUyLa8Wae+uFQGmJ3Z+JVQgvDH3jyRtOIiK01ujiK9ra+9mj1Wzdwv3mo9mTvsZcSTr
xE9cdp9mYnunqQDHBnqByHutnHKCSdAOT5F2RHIH1tg9N/oQ4m4+2cUPVcbdGWMF4F2nw2zBb2Nk
Jzdt6pOtDz1ipN9f3j8SVfU65QPYC30OQGoZB5plq7GN43MOZnhDFdasqpGmlRLl778DcB7vMC8M
2e9Wo/svR6HXIVZtii3GiHQb18WrsrOHLDExp86W3My17srpGQumA3cjTeuWOjx0DDKNtb5LGDO1
bmwh8qDII+7CRLUjRo94EgPcjhZPpYN3jKOA+aNbaakbODkCDzw6nsrvztFCsLmfg8AvddRhGft7
FGDiSP7mX/70fzsTf56dGuM1j2H5GzQDpj8z7qmQZ6kIpmYLwlie7odpcrptULu/IDPTXJaqP8WI
NplHut3J0zfD/aM/D/cAPKuoo70zuzubH3+6H+6/0N9eprbVnrolchg3Q9tOjAbJQC6LluRC/eEy
WY+qwDKeCusbSd/oXSeNzNAf/flS6M8taIMOQUkpoc95bU1/nPP7yz8vhvtHC0TMjXBheN7vyPvN
6C8Vxeg99e/+yfvVoTL33QaHgkaAi/j+p/vz8OfnbMy9R1Q/SkvlYn0jA3rGMkpXqDoJfbj/F8ZC
yE1J3tUezD/SDO+RhpNWId7v8/KuQuzzhK6ln6Qku5Jo2Nk63FBocd9fXhf5zpuHJx6ZakHHABgp
QXS4bLviB203eRrG2iEfUjt98mE52YQAnUiQW073l/cDpIt+5cT0sUv3WybKgxDRviHE5RA3g70J
QDgikwsw3k9ahxd0HR+2FdudahrOZKp8hUK9ZdZmMtckGzGwbcDEC4LnwUKAf39TznZI0+Jk6pvt
/gmhF8H7gezaPz66vyQpDolSR+lFw+I0639gRb21L7P0wgNiU7SVOOZDDNm6ZLNumEZMX6te+L05
mEROnEKCr3aLM72nZReewBclJ2f5wl82FzQui/EU2RzGhBDGmRuexE/3vemHGPeM8xpkmCvub7HV
Z5sh8LSaPCack17Q7v9hTLOyfQdp0x5n1XriKlT2Os/Dwh1NBkC+PPUhveZaAcaSY3/Nlon+A1RM
VDIK8+VDGndgWHnSrS0r+pmiTzguLckUzPg2dAteMNSmjEHkm+m0B2Zs9pr87h8lrn2GJ+VTuJNh
V5wwsD+oMi12TNFtgo+GQ7zUy0YqdiW0Ay603at9ME3fJrVsxJR/i506PNpTZm/wbiMRaBaMTfpS
mKab3eXVWkjzWzSLaFvD3WCyKq+pxZa8zoL8ZNElRDaHCiLmt1sNceNsuxlIGL7dW55UD0WzoEGo
R6xbFeMUn6spLi+yZhJuNcs5dQ3AF05KSJt1Ee30EtCep4MId90kgHulMngYM6kVwkWohvoPhoAi
JZM8QHzWSX8O8/lt6pIKfYHRMWusfua2QyJUID8NM8Yw0wh/awdwvCeGtBCBn6IArb0VoiNboPXS
Br4ZWTAc41mNu3TCg9IUM8B/A3+vndlnv3fLIyMOcBM2Oj0IHPD9va2rPbUuu9PMcobTPNdnowtp
x1UtUVdT3+7hp5d49YDEuKmE3K1ubC8sNlot6iUnX08dIL9Au+JHlwg/aYMbL7JAsIbXNnZg28bS
Iu11UOa/kC0gOAnnV1nMt6LziBlD5rZdbGM31LhzJvgRO3NG3+Dh6gYPKw9WFjW7tuGbzn3xOCxk
WnDip7NV5caV+SD/OP6ZzIV3DQoDe2bUyH0FDHlqhmmb+5nYidr5XrMt2IHuRt+80PJB0Pc4Fw3K
0cDcLfA5DJiEV+nlJlHDJETgEnJX+IOnF5UxeXGhim/iMkSRKMUF8lezKQUjMkGd9FF4zHoW6n9G
hJL4XPJe1kFgf1VgT+S5Dk3cOjQMAIRo48jPPAZCoMpoIdHQuEj00WJuZzShZNMOEzfQWCXf+nJE
LbUofzM2rTgaFbJ2uwh1YrkBgmX+6TsQ8kaLNpggadBZforKfvTLiIGXf0HwY21hAHwfwv5b0DJj
m0K4EeQf+9y3udXqxNb4quwkQJIMx0HfqknO3Zkkic98Uz4AfnS/MGYzYNzBeICDRkRM8yVnqCBx
0ElSquC8kdlUmNkO3HpL7AtSF+kkb7UXfhZWxuPExKQdmK5xJZJRMk7a+7PHPSlKrHhorLZuQqiR
nOVjuJBeOeJYoDJQn3EFBQphega3zyWLHqcjgTO9SSK94XybPB40ULxX3oTsHiPiZDBt7nz3qYIu
Tcp6E8bT1ofxdOwQMWyoS60TAb683SwCrqCDzAkB2DbBoTOs6dHKwxfe6GOagonvCYy8ZAgw0jk+
9qX3K5vt96WJLfQN5oNtRsHWMUcaZzYQ+sS5SmKFMYFaWOtLSXR5aRqXMlJ0GYr0bNotOkseEd1o
Jru68Awc95gJbCQGS2m12w474+RGN9Qm7W4y2wvZytmWbgzAhlw8DBJp29yjqqzyJwvVF/lM+bof
h1dHbjDP4nRJu3OCDpDEOX8Vu/V0VPkoMAr1C5dK6oK7U8xEB/QHUUCER9t0VGBT/1XlMJGaW0oP
md4Ck/zZAZPo9cXezqVxQWr1w3W/k3UVnWnHIBoi+cQgXAZ5A15/vI+PyqeUMZ14WJNN01f9xwht
aAfU7QejR2Qo1XsSo3iXi0N3LWG77YdfkwCKP5B3PeKIyFtR6NwbExtP7m8AFvrb3Gh/Yr8cjvwh
irWR3Ziy0JUxuseFySzCssTP3AsscmaJDY8jg2woI28n2gykPtsFA/txoumjpQMWT+zzLNSW5UnC
w6qhv8nHTvN7RJTSG69IAqnQxCqPsBSGBfXBTzO2OejdCDPdMWmnQFPQKVaurk/ur+8f3d0X95cK
YWM/G5Rk2odwP9zdCX++5JFY7VRfvU3kB2hpeIYsoHLp/maYtXURdT8oXRv97SXpQ+4xnk6VRb2H
K0PQVkHMhZ4ChkmDaUJ7T3zp09DFskccHqVEM8YFuyQUQr0ntZ07/kIs0he7NuedQbMc7Sz+j1YQ
mSoRr8aMh0+pPiyG/OOQEdFerPALdYeKs4S9vT/5DmFGVp9CP0kszDp2NJwKfRDumO/TJH3onAbv
yDz+YOhNKJZVHlM1AmHQn+5EygjXGg8leGnmNfPJixdSofWBYQfURrvUlxceGIJ/f87F0uuZPA4w
kTbucTRPEozQXw6DrsotXC56W3fxdCl8PzS6Hi6biiQnLwTK1oKCt3UVTabKbILZ4HVYRGT6lf4N
ZHFDlciOZnX/0C7M5pTpqvz+UmQawrkjlA2nTT6AP7jbQVi7MKWZFIZS7Wn2L9e5N0kIdsSLa9dv
UZEj4csZE42TCcRgbC+LUzqvDtKVzA4eDYRDx1TrJTI//SlxVO9bVfvnuZdkczZmhZ4rm66BPuBS
ZqIG369wkZ0x0zS3QvMUl0SGim6pMPZJZH5PK8on4X2m8QyndB7JCk9Ri9P0qiB2k4SFgN67iRGH
bkW9UCXeD1k77kML4U/T9a9V2LA1LXEF5EZBDqan+h1ihR8TWy5f9fXzA4+G5gWyDG3P7qsYsvjV
C8CID2iV0ZnCBkUb734ZIy9nCwzI2Bl/w7pSXwYBJR07SrzN9X7RtC0I2C4aLyzE3S2RcXdTHhOk
yawlDnz3zJWHnidhyfRSUXFX1ou3ST033jhGMl2scH4iuO9CLN6VExEeSJuHrSx+2X2XX532mJFl
h0q1gbJVZWjHecSv2sUriYYiy7wPZ2aFDRqjjAyWHcGGZDUJCUNump5AaBM7ObWXUZXs/7lgVq4y
hnXTWu0aO/XWNJfybMQl4U50gSNC3q/hnPZXWU/9rklHnueMIS+9l+D5UN0vd6ZpEMbR3l8P7TJc
ht5eDtPsPPZpUJ/tAjtUBtBhW/a8dRf9sBOyBDP7OXnU9+umN5czq8KxHwNSf/yF7nthWUev7n+2
MJd2mZXXB0NFO2NMnG3dJvj7sQUAKZsfEUO++4HzmMhJIHYi+FC57lM2JckuyKcfXRh/N6rZfhzm
drxWENgqvzIurmkzMJLOzxRs3752TGfFQFk+2Thv0tmdmMZHy57y4TpiLUKpOVLP4XA3BwxkzGNX
ylY2jB1Wqoybi7xP0d7QUtB6v5Hn8eDO0rlmlnFmZj0f8Kt+4tnxtnNIHmcSZNnVCsA9VDAQn/I2
rg6ImOimQLuxxPzgA80FDBBvx2ro10snxLEr3mdylK+QLtpV4U4IK6QD809FFl36TKcqm8SuZtD9
uqwZ90kShKuy5d1gxVlB6e9xQMzYpnOEfMTk1tucDatF0+Eg2+xr7bGRXQhQJiLHyKMnJzafW7o0
B74tmp6Y0WFQVFyZnb/HDtMiqldbkU/5zUr7bZJGEXHBk83gwDn5on/KsWc/dHC4Hu4fsUVB3A4u
YUNzv9oX7KjJec0a9j10sdVM0i+KNSOJCzyPz2OWwQyNTEZR0HIYIINi4WEkTvUMSKRO5SXMWlSy
jEB2DCuiDHa62YbDyvLCk1O23kuey+RZMKP52ubuPhzqzyKAfZbrPY4RZzcZ4sZU5sUU45dkisxn
s/omoas/AuDetSOm7ZHM4C2rK47i7kOYS792mKPsqtD0E8Cby1H1tNytEb/9pERx6wmyvQVNkhOu
86HMuFhPg90dk8GPccvHJ+hUUDs6vkWR1T+VeCByHLFPlfikKg8jILWuvpqOu8/AVqMSbIcz5rcf
fiHsh1BmC7lqqEcz4XJWi6jZ0uuQB7c2fuJEnXckghcMyLy3HErSwXWyFzmE3VUkbn2Ujni9L7T9
0j/HLn0NI3bVVWR4tIM5B4YULaeh6tZmXc4nxyy4ECTg0CEQj7T244t0rR3So/IxsU1yDrpvfSS6
E3GCT4xwxCWtuQIHtEWI1zC8DaXazg5diM7PjRUO1mbn++EXFhoAebN1ZAv8yWCguMwxQkGGF9Mu
KhivH5ew0hAUJG21gnoQQK8hCYSZshn4nNkUHFr9njtsdrsRSEpviVuah2Kf5SNGB8dHhF8aAud6
Xm7CRHWbxupu06Lks+6mTgfo3v4nQUn7gaEY9xTIQQ81vqpTfQ3X+7j6cJRpcjuMh7hOxGkSH5QY
6pATKnAwdfhrllRg7oMUpXffoqDDm2GkE7E0NWhr/1dG2f7FoboH+1iuEwPwqXBPSYNFYq7mHwBe
iN+CCQkzBT2S04N6hF9Ekt6lDHFWpV5xHRm0PVFekwfQ5dkWyX2EYXZiOGKFv/VLFq/I0II7RZIz
qhCXCGwD22RUU2BLUb0yl2TaOZPzkhCs6U5WsBtKz9lOKcbF3qKAXTyqeU+XA63q7J3qLIzTVGbm
4BMX5Q4DsKX+bSgCb5N0tTiB+v1C4swJlSn4slpCtWhibCEyBt9i1g9QiMB3qOnMoIpmDMX6MNC3
dqOg1glzl8VyBU0fwq7SBXewLD4nMsM25Tw++4P1VnjWcLYN5xxmEpNboR0LS4dHk5zYwM2iV+zJ
0yZRPxy1JGdVMGJuZqa5Zp6Wt3FpNiIOnYuePiNBD6g5E+B6Il9OfniuTO3t66/NWJP8i64I3fI4
v8Q2sLU+UwdaUVpi6I/butfoVZyP18Kl9kbFnu9Ctq9taiItSQzwBuVvzKhxBpFI+8Ptmuc0b8qt
20IvSD1o2cEUvRLYYNPWhDiTO1lyIcCChkNoPsh0ibZM35PjQvmzTtFAXHLrhZ3Ub+NiTg9+z+yW
HWO/rmvrt3CwaJtY9hFZ49acjRS2T+nwzICzYg80OiQo4y3q6OkspUGycYd6VQTVlw5Iyk3ayIyd
H0OWya+OzHiyLdjMGLF/BnmRiBWrJE6whE4UEdfnqkeFZTrjE5bzeW24mIEz4UR7Nyee12k6mpy9
eK540MVtGT4QFPR1LkJqxJZBrTI4+FHdnlHfrnom77BPisW8sDnieTgV8GKshJA+WRgPsYtJKQv7
7lDioGiEQ6dLX7A2oL3cmbYVyrmLhtTu86p5N9uge4D5lZwRbmgtcL2WXgn3krbZoViiH8RvN1/I
kNqksE2PiRtOz0aLiaMx4hdieg+qd7nGKuYfQk+Rlz6o94jWQRACPFKlcjYFW1tkwyTODjxotgA/
JkYWRAzmCrKpCqvxnHQ5TgdbGZtosK1Lqn9KT+eWHEZY02ZNMR8wO87LbKS77opXmwHjxpt6EjsZ
1rB9aCWxG881ebPbih+6DsYejGtKhZq39TWIr1PRuWfEwcSztkVxHPLiSeCzQXjDCfDDwd2o2GAL
xAAarxmozQCs0TFFfZnESXGhMbHHCQ0trLV69CHVwLwVYtWYTBmjIF8cB6/+tFyKIiCwwz4y3Ojq
hbQkCJ2LD1RFO1vF/EWWHh/OghDDsUbiAOqA/VrddfA8CRf1lWGjgDfQs+o/gUjy9T1FzkC64MHZ
PfsNdTDbs5En0VKlOwdf4WHwSpLQ/e6J4LC1ahqWW20h8b4bTtiuq6B+NYsM5W9sG6csRsEzW8gg
S/VtLBbBKosbNpocOoqlXMgB08Gnqs/fEbAue+TCNvnmZbhvZ4RNZd6tzBlkVYiYnH5kxeTErh5S
j+Iior0K/6HLzrWqd8JoDFrfTCyPud+YR9dk6FRnN57J8RmxQnHxSmcbGnl9ZSyOQrEh1XJC3NG6
MUzt0ifKmL+UekeHrh6CnOxFL7JbXAmDh60av+9QG89ulvnn+yFAQ8S3I2PUtJ3y5jZNvnOUnnXH
lJAIQbA+KN+/WJAHLvzagUyNG0Fd3yBIhcdIvxr87NvE9XBmU09UxsRaoGzvK/KZ6tpKs75mtvXc
xFN3zlLk5DN7VixM07axZvVc6cPEdLyo5HM4slOtpqy7tQ4g31CeHbduN2werAfDB02D1VIb6Ii2
XFKRHeswVyAjxaOVGNOLuSRc6zM+13Ra7L1whIVEIw7XSd/4R0NmwTo1nV3jMrAcly7dpwG1a8ja
tW5lBOmhXG5Tz/1b19OHA7b5YHFSr1Xcwiqa0wturgCVuCCdIZOfanKdp4zLMOSR/ILJdgW7Fs1c
La7seY8LgU4PrUc0/bhQnBP8hATqFgooYh0yGdIA5I0GYXtWMQD4IXbys1dRNro0bos5lJeg27Tk
N7/EbE0RCeZQZFAyNCWLcFkYwyXERZDRcXoMQM6u7bHT3OQHiVQQLt6wSQlAgattvyrXOuPDC7DT
x+kxDrCSWGCCNtBG81s+j7fFj8dTQTuwJ/cYPVSdHsuS3Mx0hFXk1FgimK/2GKgIgNUeLRZPlNWM
eAZgH1tRV/bW9Wp0PWXIfT16v6VZ98vMvHYfVsFHMvsn1Y/ltR6KlrZ7L9dt1ErsKcu1w7ACzN5W
64Tm9KphPryfp2nYO8hcVxnbpp0iFZK+EKEXqdHsgxawZIID9K10O4jYnn20febNy4wadi5BW6F0
S84ufg0zgN6CjZ73OlGmN4F8bXB8PtDAxZfMs6SIKma9qQi3nvSPPgasvm2O3uzaR/bcXByS3dvs
yn3p0tsVS9vxXCsNdo/B0zDRnlJujm3aMHBM9S5VD1QYWjn9L4RXNUZnOKIoRw9pVm1tk4dML/uv
lVd/M+d6QDKufkjcsUDnM8Bd/B4yaN29vfhfVVJxAadxcVAC2CZ4vi1UU4Ox222J3kB8x7vRaBeW
QI8GMc4pxmBld6oH57XJz8Ixp3fH5bmjOqfcGa78fcZ3n/b9be735+fiSL4mLZg5urk0e0vdS2r0
NFb2Nd5DmjA4ixCDYRtj+FRtjFAWrATZyjE0YkFUZrmGK44G4f4aNPSaoVV8pHlonuYQcKjtDdFG
qITyHf/JCS8Zrg4n1fy7+CkmcQXGCTFy97n9oMf41FBwqwiCNWWKNMEsf2DKJ9fQNA5hd8s6pAox
o+OT0p0ys0AsHMWo73tPqFNsVeWmtSE5Zponcz8kRXaNBsxyBq2aUz874xa7UsIUe6nPUd6xU3at
J24WFHFe++bijGPP8t/sncd25Ei2Zb8Ib0GZGTB1rSicQRHBCRYjSEIrg8bX94ZndVVWtXiDnvYg
uRiZGaQ7HDCze+85+8TgOqhlynOS4QZh6J9vTB/DJNahqjpPPCEqSid8D91IE3ou19B59EktdBl/
Zue1Zx8zaeiTBUnEM85CdNMLsDGoQbTEEbhMShCC55d3cvviL3+VGBgG3v/8d+joE+BkJYLmf5tD
Bw6npJRqRIwB3Jflnd++K6ti/Nsfb/9BVRP2f4dJEuUhp2CdDqfbd94/v7v9MVouWGnbz3Nb30c1
zm+injC8hX22vbkzh8Wi6RewvDLHEJve1d3p9oU8ufI4axDcinHnTCAo1uvl2ypj8nn7cvvjbHMY
TRLo224+XnovnTACzCbnAC7G8trmpadJP3+RYaQ3kQKgYTA3mqEx0woOvImjqfu8aN9U5k9rwuKC
J6Q5GSZf0lu/lDNIc/KVeO38JNppJstYUkZILct36fIdsZVi17TJw+1fMUgcj5F6bZe3UxKP/deX
tgK2NSzyzX7pCN+UMqH0TjnqW7pvYAlmWf/uPZpmhQRJlS2gmX996SENdbZFavVCvHJgs1BXLR1h
hoPW1neS9GD0kjYiTc14dB9dL7V2N9XT/xeI/TcCMVK1XPKU/s8CsbuPuPj6uz7sH3/jH/owKf/L
d6RwpWML6TnC/5c+TFn/ZRK2QxSJkrRrhIMI7B/Rta76L9ZWsniUbxKfS4zSv/RhpNoKpUiiMy2f
zB5Sbf+neO3xL9nXX7o+5HL/+PO/RRMtsWx/U4cR1qYIA+UHkR7mS+umHvtbJBpHLtNoR2M+dDRG
V4txgJxuHEndyv5jnfR792wcw83SpTzCn/7bhfrf/XLe4H/8co/wTXQb/hLDKaxFuva3X14WHMoQ
wM04JscV6O+5PWfDPSBUjL+kv5Ba4skvAK7/j792CVP726+FtiZ6HfNr9c+OwIP8oTP2JFeuUTQF
zVmQi5X/N7/yP8PxPPXvb/Q/wvHIHtGB1/MboXZ189VSK1qJIZzVeNMmr//3twfx5n/5dZ5FOih0
J9tUENv+M464yYwKsF19k+4GpwjVLLFeC5QNzX7hMY9Eo7N1Soog6YftZsLaQ2NhQEGkBAIQO+Xk
B7knoeGy484l3ntiAR/qqqRDmwtCjhxw/o3Z7WZlvgXItlZlQkDmxLbUYW5F8Y34hDaSM6gC9+zC
YHbyloKXK5zWhPwlw0OAnQ4p+YC+20JUNDcJ+09TbOSNmt73G6iHIMJNDrz2E/orzg2LpmWc4BLP
LJSOzNmIY+LBwcfRtn9LfdThNKleHA8jkTGpH6PKgh93XWzjZqniwzDM5jZQJjnAmBMtRm8HqT+a
aeTOcxD4og8qi+lFmKQFFx2HkEyw/REUzKZwp4ZybQtxKqLuONjtH6dEch/M+OgL50vkmE+q+h2j
2sswVZumae4MMbxNdJ3XquXKzgnciAbrG+q5dTcY6MSbMVzPsCQz+ZvhaYUFh6DSuafV7XXDy9gg
b64q/W6GDGyAEhNXzNR+MjBZliQsSY58G6c81Okf6ClfNJY4FTt8EgyIN9LmR9khzQnPy9dWMV9L
q9xXQzZtNX10VE3Rwainn4VxkkCstm3LQIZzLt4meo+xNZINHW9dt3xX+I6TGFREN32l8/gSSRIe
QgYHenwheD7i+Fvt+wL6YKrmLzI2XsLqs8ibD9qGdLi9RX6fNLSV0HmkSb5VQ/UewMc3lNzZBfwI
R/Yvosq/zKHcxm2bbZafkzvjizmJh6l8lDXWi7RxsRzNa+aGOCSRx8NbocHLclVpojgKg/+lLLeu
3VzmOCjWAL2HTWdUtNgWEkPm4AFkVsSVJVJkkFC54SKujqOHTDMv3S9DefYeDOnazc2UeRlpWYMF
Qj/+bhYDQd4wSYiM9pI6FlhxhwQfO9M/MaiOcNyaT7+EzmdETJO6NGX4yP9tzM6XmcWc+kLuOXsm
m15y+rdKQr89XkjtMqaaizlfmz1YRGbwd5w9DwDk0nVU85pVU1x9Sz+RScfcwLIuZeKDaTc47zom
w82MJhuInS2ER1y5NfdPnbYDtSPuI6xqt8zfKK01twx/oa/3tw/a91h06uCDkLVHfhZplS1rfMDF
GEhgRocBdQ5KmxUNd2FlXwma+ev2LWxmDgF8IiuRPRi97Eo0FkqVsJlXres90ddhDJDx7gLDgn05
p2S9ipkGo0yPy30zTsVzmg/3E5oTDKftu1XLEF0GHckSpIurfPJvfD0hfkEhNMIWJW33KzOIPZki
89B36PKG+axshVIFBc2qYsTUp/oxLugMURMh32lfjEITNtJx+W53npmmG9Zdhp9hhfOKxzCL63yf
JME21kG4FcsTV0L+XCM+raMdTZUItSDPbO3ayaHHsNfZFUETHMm8ltYSmn+x0ob5lVvtD3tI7lPb
WsPP5MlZvjhMvNcNmqjO1Xrny+GlV1zjRuh3tWSh0IiA2S5D2oMTOephveJxRiP0GvTaRtYP5zMn
EhUL9OiuWT/XFnou8iry43I7eSXphZPNYha2MfTV+CVzXnVtuzvTq9KVyOWVKckukTyQUUoDqpxe
2wr4VGDyiGOHo2PFkn9bjuDN0O8EQwxrtBNdukI20GG0402hkjNRPENAdr9APLq0q/hESKsv1yNN
Ejt48nBHrlAHksVlf2mye1aO7x9mRz5FDrAMXhiCJ06yfnmlNLvqftjTTngx7FTvdDzBl4317e+P
c7sTqnzz7eGl7qcX7S9O5+ABhAMBITE4pTAZXxaIAnidH91cb1lUGacNIJNLXic0RdYYnb/rWLzU
xbYPKwVlyyFJD4eb4G5kLYOF4FwHl3ajmV9zv/72Z+RXJL6E9vIcu3yi88jlagwaVj2oJRPYxVrU
S0cN4qRrLKGdzV1ncinykU+nw+sfcVlhGCqmIqxBBDVyWanNBZlFKM3kkj45qbWexjudGeyaPsgz
/LlfADVYO5P4OWsfelKcZ/ybKaEHrJ+Gz1sLGWvSBZ6Oja/fl0sy1WwxNlAELGU5Cp1sIhpsvr1B
ywDxWHcR6gZueFG173WTkB9CC8OftyQT44Sz2EfjUuxpvKOw4tHL7WirEz5wP5ho1Tf5VbnNHVv7
e+SEP3VK4zxW7l6qOb1MbOOdIqrKjxkgj1G2aW1n2+ns92zJihKVVQ1oRrkaLOZflkaBl0EnWcVD
vA0WQtIwpFdv0NOhrKjk2yqAMqeaazIVOMl8wtA8LfdM7sDoFzxCkZ5oC+RXXfBQ2OPwSNOIfLXm
ri6EsVpwqdmy80Vtdge04+oaJe2fMvrBHn3mIww2SV/i+IL85w0vFXkwO1fY8ypNygI2l//dhsU+
B2u/QR3LOKUwV43HWyCmEUysANg140M0eGLRy8IAkO304jMCTQgS2bLKGvuqojPvUW5vYoDdU3PW
w/MMwspU6UNrQyrPZD3TuPR+6lo5rB2UyRGA25rBS25RriucOes2bLKtKfhRbKqfjZi3Ve4+wvax
2ADHS8o/ZYs8aQraQ2X3Np0cY+OJfJ/1HGuCpDsPSdudaYxxl4pdD+XkMhsSkmVH8lYcE+I1iF9S
cSvX5cCvGu33gZq+KZnwRhWzFz13R5oTZI6G/sOsxytoIDrrHVzOoO3pi4YoR4aGrKqsQJbp8Kai
wuNyZmguEj997mfs2TboWZgkBJKXaceOPLNX4FZYRR19/Cli3FG7pAWVOWrXGaUr6F1imob2mNRo
W3xYI8iHrp0MfrsTAri0Nd6N1uasY0xcjak/xGpdYkGkSTh4Kxa+J6P3jtrH1J3YgAZAgYFpG3eK
lD7uNYr6XKOnNLvZOxiuvthz/eAMsjg3c/oaGiw+PfCgrYMWr4LpIHrzwFCXcEKr2sBJY8Kp0IrI
Jljabzl9/lnEh94b/syqKk70CjB6CoIGhbee2v6ZbA0Xw+cCjuxLbiLTW/HPaXLY07U74NxrPlnt
hrPsxws9HWvbjmifvKF7TqyuxDMdfBAiMjJnW15EXJNHM4mDOz3Yxnzxx/gdLFa85JKgIUFXwvPB
OCIqSyxh5EtBXg93iWG+GWEAwKatDpKk48Nc0d1Gm7pAHCJgdy20TorQVRq5z5MTPzmRyjeq7cOT
tt1io1uiEx0/KDZWyfEHpqPej6N379KqKGL8k+y9SY07L06wpwt1JJDqd+C55CAaub0nrtGax89e
8VAFkVXdxUl2ZAHmUNAGLehLaOhRWJmH1i6fCrwQK6Nu/jQ8mtuy+gSHRuJCH/1xCVFgmKsmrD/I
apnSM9aGo5FMbbAF2ZKK8XM2e2uL6A2GelSybs8pTwtLbm34tLXxhP51R7FQxIqupScCxvUy2fgM
3ZWG0M3qEU4Xa6gkGsIC97RrFweuBPB3JPmryCL5MwmJ8BgxF2XiM8z4sBtZJlvItnewM7MtFoV4
3SDuGUsRbycvqLdOHP9OW5paYx5TgdBeIgwb97GYgRHU8NToxQSroGid1VxLvVNhw05vQZoxbPMl
dgy8Mna6zai+1n5WM68dxEee9xsOW8eZocpjHk8sAwImI6KjgC18lyw2d2dov0fNRjyM6W+qIuCF
Nq7NqnY5C+cEozn4WasqZEdHDMltTAq1UxWUPmJXmPbrgsxbt/g78Et5kCrKe7IMDQSJjJyRaWKd
j9KnyiR7Y/Fyk8EU7X2r7lYaehzZkjUhKQnrUWuv/ShlVcz7ZFMK5+LGkGQKjOm0liE75OtuMYiP
rnsvS/HZUbDCjgBzAVhlwcCw6bvqMw/t74JR9EkLjrbk1sar2uZzlW7j70eJOUw0SGRNHMp4Yd8y
yUi9wuRslWphVUaMIzR3AR3Bq46mTa/Qh6IpZYrSfQs9BluBf4xzcfLimFm0A3swHDmj3guM1nZG
RlnsOYzM7L4+NxwtwCkZZt1SbCJM4Ewp4eOh+mfmQLGB0DiSHb4nc/GwLMYCFeAUGsHXNN7PNsXt
oF3jR1ypJ7vqJdVE3uwzZ6GiqXAH1YhTMwAIeGIcYqeq2SOI9pHY3zki+BHcAbISTw0xvOBs4PMC
bE8SF6IqhoSAETz+UiYaJUGkwKeLI3/6reY2wpgld4MPFCkEw7sBEsNq0+8d9w0RSvsxZv4PSNHt
kZMVpAiwzKjBlyRuX7GED+LCQTjf9yPPtT/4D8PM+D+mZRB1A0LiBmNa6ngILEz7WdguqTzMtXQG
1R8YSpeF94xYhmOBdTfIUJ3Q6f3tCeGzKPKcWY1JvmBQULt7ABi4utzu7bAl4lNulBv6x5Yx4cpz
NaZ1OVLFNe1lRKq2dRM9HCS5B3PeI/xdoBdUm9yePpjoMdS7QQlj3w/LncaQG1OUuXdqG6Kk2A0R
FaO2fKzKrJY4cvFzxIZzAgp3nA3O+mQqTzs+qqhEhSitQ4GinSB5Etsa+g1FujX6krUmQeZXmDN2
lpSxanXXZiRv+HLa20ApVMw4LXJnhBjRrmI+tJGF86uwsKBZPdAFTOhoId6HBMLUH23OJ5dTzaoS
9UfpGtQFowWDzD3VJqmshALO3rg3+poJRJpfzbn+SqeJOEKuoa+Jh4kSpk0RyXE7+oWIugtGQETH
lBiLprK6lrHxUSGeBXZC8ZWbNduJu8YKyJ7GMQflsP/URkDCHqxSIobQ+tMcGPsXBOut7IKcNBXX
u5l0OfKKRx+FxlMnqGSDluHawodKnLBZmYU7rCcXxiq/5kfh0jlMl5SYYNt7HnhSxIGXQIG1Lsx9
L16NETPPLEW0C6wcISAtsBimJdHE2TYvYrEF+lqiGtm5VfeVN9UTspYfqgheb1gLmdWU7FEh8bWw
qCrj7GA72OSRq0FklG8EPDObZBi2Q8Bv049a1YwVkKGma4z/87lCvJCFvAKu7mXUzrWJ3TtHalL+
TOaUCd6lLnPGo+vyajLpHVzhXvwZShdWmDsjoJOS8LFxqnUemabzKkPykJZEDo06fI8wBRBzigw1
q19M5nbrEYxYsGAD4VG7m7DKH2WDCd6im7SdKsq7ltC/DbKriYAsFsGggqRY94+tM2q6QwsQwpSv
kkPSjmQ05HKdXiu3kxB6zSNMZROS6BQBqcyT7ltGst5gvlgALEUFBcRuQs5IC9uEYGikMlmypzhC
QVRbaILBbq2gcWZ5WhxkiTqH7vMLaD5/t9R34LH0dqrfbDoYgNrAyBYsb+R27gP0BkyreQd1dd8p
HsdoyqILo2vUla5xKk37KRuan6pgGAyMGr9QPt2nSvssKESCObHcTyqddxH42s6yivXQNBOiVpaw
JdM8LVwSMCO0wenY343tCIU8jqDR0hI8TPmSiG2V48Fw9BriH/kmDKPfELhdOiisu5kInL0LXPJc
ogSQyeyT5VIZx14kTyoksK20xdWpHedccAgKlqU+NdXJDModfMeGZ450IugkFoJ/Or9OGObrGtXg
AXUsPL3Z+R01+nloqgdbgSR3FiiOP00wVwe9s5VyeZwx4aDkOnZDduxt+yFDW3AeCQZyQ4Q6Vc7u
mhOXpvuIhhNsZDjAf+3VsvOz9UCZlkRUTb7Phi2aiKNugLEsVSYjo7l+KxGT5R1ZwB4oN3LEKOGt
BcRjS4+TnAoefaeEKdwwYVvISJWdQQymk0ni2AO+o7cgITpU2ibQ+AnT8wL8KhV6TdTIy7qYvPTL
i/ctKIWyoeuqy3BPLEC7RkORbbVLq7UWb0E5O1ub1DIt9WeVG78ysvTgro/ENaTsCpnwoVBxAW3E
BVbDsQJEw66CTBGmkwtdLfb3hUr0umfttaKAmVnhv3qiMVbC5ZoWIEq3wkt3CEWI3XZP2aTPUuTX
yKBr2PjsmMNYcmJJNwmdNq4M/gsJWIW7ZmVNuABv3CbXNOQ6SqYd6oJm4y73V9s58d50PViOeQ0W
gjsnM2BtTM0fGbi064T9iiLjLs6KbRPG0SbVIaXRL6mt4RJuqLjH/aj1scwJT2oHmo/Q0nlWrOz7
hkRJo6TbCcGxnGBReIAW9zw393im4/spupqmYAYHCyPlHZPOhz7ROzmOl6KwFqqcnT66lfG7gHoR
YpexzeoDFykBE4DNDmxF1il8l8a3PYMgITUPqnVDtkFURv5eJGG+cnqGCgqeNxHLGSCqO0uTHbRA
tngrnLK64Up+88VwKSD82cIl76efxcj6Pvl1si9eynncwgBDMy9MvaoVdoAbaSdFbDlCmkAABaal
UflF+MhiqH5wQRkS0P0CVbEL4/mG4IqdAX2ZGeHbC4g3VBrIuJZ0gnyyTM06HOjSQitcGD5m6z03
3gTMlxD31E7/DMO4gUqVX+PpY278ZE8X5U4asGwjKDPLLhqTU7P2ybYwQBMik0IabKulCYhDEsNq
/TDYcDQo9to1NKaXoXXJstWMAwKLXcJCaOJnttxpSz4MBg3o1jxCZl7nff5sfIoAgOncok7OCE6c
InGtp3jXVg6wLezuokcnXVWIi+uPWhwnnQIzrCnJGxH8lkGMo8i753C18/Gazz44I4UYBIyw9+aM
zllmZFArrI9Fa10IuV81hHLnDc/7wLvwSv2RahttjM9ySm+0WzXbUvefOJfBjFnZvUzJr01DDu4J
Pp/yaZQXR07A3OzR2LYi54gIaWHVwvevZHMJqwDJVWc9GxXWFo+4W8L0uJCGtTFFdEWFfRSIXekM
IAYxU+ctAOvm1vWHZ08MbTrjygn1o4IwR0LZWxJ6F+YE18ZisRuMUxUzjJ9t/TGmU4XUrTzImLem
x/KDxuBbPDrPs+E+D1jG4na4M5g5rlIHOU9YJTAErfwDrP4P1yh+uUj3N6mhz37TmZtJEH1qkM8n
jeopq0irbtgs01nAsgVxRB/r543jVMX+JedeALBV/nEM/DgYlOP1jTY3veaW9U54N5fFtbdMNakS
FyaSwsmx6VAC1jUGe7Ls/gL2wEgBEa3WGfWVCW9679Z4C7wcA0c4RncL5seirCWFD4cEeK+1cNE3
uv4PRC3A/ikC4bGti4Aw3rHx0r2uOHMjCVtSoeS6b22iP44Tj+TaD4J+b5raWw1ergA7JsO17OsD
8RXv2GCJw3EeGvpL28T1yD2V4yOFpKJ/DsEup9dky7u0wTQwNeptFvKnKft4g4SI2WVUDlsid6MW
RM+NKNonVO5m2HHoJIX3BvKJFtbRrcjLQroIbs+RDndnZMS/dTqN9w0sAbz28UJiSHgN1H7zBPmp
Vaoip7T8YfWOBziQjt5EGAEgqKk62nZV75AD+9ch35v519D7vwuPwCqA0ivh17/GntWiBfLfe8+G
Hvl9CXyGzEcDJULYUByMZjrTmbcmz4JpYjLRU14K29Y5iAA/o8VjlTkWvMH86mUtH2HCAjlGGPIW
qKffcSxRlnrurfBJ1x0N1H4gzwRH33JgqSEska7UZ2dhXBuEf9A71eOYFOUFdlF1leaxd8zXfCAn
rNGmRPESvyVdjX3ByhpUMs7OKM3oXDKrW5lavoh6cA+AnGkLxHsdyOCcc3bBB7eq68o+6Dx96lVf
30uvOyJR0/u5CZO9i2jfmw2gUs5zNI2fjQHG06Dpf+awp88CS6ox5j6AH0YwAdU8EAR2E6xLwIz4
IOxAslJxzTxVwqDqscKKl9yIwyO4ovBgvNVEZ0HWQDDjncCfkn+5nFNve2Fo8AMS+wkFALvBKO9D
wZbtEejsGDSAsSsa20zc1Y4HL34RRBuVer7x8TCuY28gkyAOsKnOI2NEkw/vttCjWMCFOATXdjGX
Y0/6fbt1iQKkxDczQdpfvZxAI9p+g/GdWQCcXce/mLn3aMJD3eRpf0+4NdQAOF0KENhKVv37ginz
enBrt+eceuXb0Xzu8NR0bNFXrqvvLoy2qA5RHjURcddV6WyCCe7jcjf0mf/sL6+xXI5bdbp4Omhd
1OVyIqKPWCdluSmLUq5QjjUlnCxZMe5FuHFAgsePXBBhUQKhNXHmXQfSFXm7sE924n8gOzNOMKm2
FWiXQ5JyAkhUHq1Mq1sWImRsgUu/I+uDa+f+cGgskjiDCajMtiw/sMYyYPN0hyOQjVt/ZleeGwz3
NCsp2Y3vpB+mkzXF3aYo5o1UimfQyWfOJ7xIm3rDnoEttxiM/QVKRe1F8LBpbL3R/I4t8tL8yFen
Xp2sVn7OxA2fnCY0V6gCkDKrdry/fQcTE6NpZVsM9Md45wfk/3QeVM6Mo0BsskW0YT8cXIdUioHT
8bqCvrYxpuoFfH96tNKDGq+2wTObtDkeTKSwq2KcytPksVqH1puNp5h5ZXayeoMnOaJNAdPYeoA1
D4cUes6aXsMGfzpVD/vjQRvjI7gi1I1+Hj+0ZvaVuewyo9QdLQV4o4Gd/awTZ69Nf+9k7q8yjcbr
LCZKyfgxojOzC+fkszAVY1L8EAhtnI3bBe9QtDHR8PLXVf4+ofmmlZ1xakTQHG0An/srQ7bJvb8A
l+u5x8gW129FCgfBo5gizJHMR9jAyc+JV84zCSZQaGq7KvQ3RCHgk/bIixF0FuzawQCP83CvSvln
YAAv7IxntiK6WZA5UgxJ9kuV9eOwbGhg+pxKm2x4WFsiByU9YzBCd+Ppu2v7c9JiH0cX8dhTR6xE
TPxaUe9p/X8GVXxnYIfYZI5J6y3Ci5D7zDXiEHakCoO3sDWMd9XvlNNuqICeyxqk6KiaL5+5/MYA
4uTS761aIH0M6GGWYrzaTYxWNy5OnF2rBOmFNhSStJx5UZT7Ba1zK64vVRExRMr75lhXKXLkmixY
G6e1SJtd6TDAsoL+Ays0UKKOVqyfEuGkm5diqsrjEIPw48QKAg6ziOkz/4wd8xQsXiAaY/cK6AD8
y3Dac7pZuuBjf3ErNyJ1lShhN3ixKc/AfIsVqe7PlquDDRsfHuBico8B/5S6uGc6fgqkSbi8SvxT
WHh3oCjac5VbH1kLNG/MMnwD3I0gQzjLgeWbt6Xq9T43GH66RXpx0unbZiCy6Yg3P9n0lvZuWvws
IoadPgkKLF4kdUfjDh/scLZr/9iE4IGkaDkd2fZ+TAxuvhnXXCLLjIltz3jXIJBgGOKEm2bRTlhQ
NRSN0qkYflTodnElsYVysPHXmlmfp+b6SbnbqKvlviv9xwHyAlb4kSLcg9puOOmuTcCVuIN1AlcC
gCK1t8Uc0EyhHgpr4sisTBGHE1qUHX7UnG5f8E82J8cqIkgcxfzPb22TG8wi8MGkP+zKXV1gHLr9
VeaH/Kfb/1u3enZ+3n5CbD4nAQp4xApUFsBlWhcBouZzpB/Pj03yNt45SfBihti65+LuuYg9/ZAN
DtbGInT2VDb5msRAHwXK7F99noC1U1kTOUeVf7B8DP9FSBBx+OBH2vh4knOpyVTwg/tJcbMU9u+i
VV/pdQoN6xi3Wb6D9/RQNcM5jfz5kfcQn8wK4ncitsqLu1Vl9v4D+JaKpIdwO4V2fC2AqWyzLkoR
wHwJwTqWm65C2JYy3+f3/bDY0Ge4msGwctLMvwDmPmISK3dJVf1Ko7SlkzD8SnJrnY9Bf2cSAbEf
PEJpUwotzjXOXajdFvcGn6EDRX6shm7HXL+ApYrwOM/HvR9zRfJqMVPmor+rS9hhBDEfqpJaz+bI
lCfFLvadM2iDlJN1+pTnpd5h0XgZbYQZi3V90cOyNiOltfLurS1Jc0urH1NqMKa120epCbcf5IDm
pNFnelJEt85wk9usFydjyW6MrNQ9Ouj+1sIclwoLTJLbrlNVftNa5JAusje/JBklRjQvArzz8NBC
EPy6XpWkapj58qS7yPN8Z4yfyBa67/F1rCI6h1sLyM6JKf6xNpkuDySptxrhcjGEmyQnjCFEWuXJ
iV0YVOZqiAcPx6SD2XrmBBU27b1j2mTQzr5e2mgEVjBWo/sguhdUOriR5mkXxXZ1pAEIst/0D0O2
bqlICbCcviYsrG8IKlbA5cEkheOxaNB+xBHTZrhP43oS9PKKHuC/9O1ulxbc7Ki1VnVGZFXXRIy+
qjTckmtkrzqD5z+tqs85ctSuirynqsJoid+YXWNiNA2Sh0SHSCRndxQkA2l5mmyZkxEyfNvJsO6I
VqLGIz9qLr8TR7yKYfrTRTWyoti9CIUZimgBGkM0I4k3WzpLb8jyom3YFc/cxOIedAdmKZ2RtxHN
7g/56Blxd+0W3bKN+Dc3rWRD/F+B0T2QGPYHdSyIEDRUTig30y3iJB3Bo9Kru4B8kL1QGU0zCvKD
bnPvTEAFYfONAVuDTK5jDXnkNAjeBrd/fgx96ZxLs2yoQXz7Ijss4mNqO3dge7xd6vTivgyYsOP+
a2o3uEcPZePoTsxHZQXFtqid4jAz7UHhgq2+JVrkyaIPuRGW6J/owOLEMoTx5AykvRsc4LwwH3+0
LqN1bbTxc+3CnTJ0bT53PhSd0FX5C5IdwnBVyQE4kgw5GZQfrYCCyuUJW8si0K8DZQwZBKl+xSzI
HQ4w7TUkK3Y9ml3x2tYMkapRZq+Wh9s5H5gLmzDwsGU3ySt81mxtTzp6vUUFWFYavgYT86WWQyq4
DUQEWeJ7LyxMNORxAr0gryrXhCLoR9I8tiSR2HS4kUd5GkXi7Y9JNNv3goyN7Rj/7BanXDUwWw98
g9FibTxGiRDHWDbDfRC6/T22guF+KCrn0kXMMZd/39ZDu638vGdOpcRdY4EuS0ih7aT3Cs/vpcVr
x4L9m/hcXA/pMl6AZ73NvfBXMrdQ1iMoSG7YqA2OD8JFi2TclUOst02X01vv+SCMsbQ2aN3+MK+c
drHWpFv0OGnrktmoNq3pzuZcQmMkdbZpm38Y03whJKp8TGSyGBHvh8Ep91mdqseZV2wk8lKEyQnj
evaUw5ZaJsDgiQKf9awv0EXx+jFKqHM62AEbERNBt0Ip4RJKsogc23UZYR6HgaTjSKILUD3ghp7p
yRB4J0Q7sIg1VucwObe6nPd1MzCtEekjqYSHTg/JaVw0X8HMIt/3zJNHJ7sEpTesIckFNVZVGvuc
7DhOsQm075hn5wNDtmabT/rTCxIabuQcLKt2mIGXk3mnNx1OEGLIBLPRpa5lSrImyluwuLOIFH1z
qTVbg4xqpn5yP4cIsRCCVQgEgAh5kQO3N04XTArhHn7Wm9xVHjF6Qsq7hMMmRRNZVc7UYbwZyN6h
BfygyuTC5OtM0jQJqLiMd5UXQ5TP9Hjg9hO8sAejH2tErADx+5jmuSKlp4CntXIVCbsii8Shk5Ka
fiw25sQ5BEwulUPCYNFNXjB01I/hNJJDR1OMZXveOwvGhVLIDuPXee7np5A2Arh1tC0FmKS7Jhqi
tUPoR+eb/glJHImhjsvsP2MpCTX4w5qw4pGeAG9yJlq2nR/VjH+umu883Mr3jSd309C5lyyG6lko
5Z3cXsbggyJIQOa070Nsi5BWH5gKIlR1nDcjqb6mTL9ECJm5s4CwVwzLR2E5C703hwnR96uGVesA
bIGmZUmvttPJxQwamgLJhI/bHx4QWoyK5dg3ZX5i7w+2k4TKBoT7rRyZj0ymD4y4g05ChPZwJnvY
2dvqoXW7ctNEDGy6ys5PRtTjUY26y4i8DJJ1D63UK+sLJ7P7cMZ33XG/MVrHN2pG5TNlHT6zXJ71
6I+ndnQ1vfu+2Vdut2Uc2+0WPuRJKENvhwklXhn+gpeD7J2W8X7q6sdpzNkaNCEa7KE/bZsyKHK8
pflz0ApSiU2chdtkCTA9L9sHwNC3frBA/GV46ryczbPS18ahAu45EGzyDhAZKZ3OZh5HZrGBCQSm
JblQ9Rel2t2AS5foV/lwKxy5kiudS3g09XxQGVm3mUBB0Is9mlR5NaQmCqMT2bbj/ewyW90JhRw3
K/CipCZ1dG3aKMON8H7O7erSYLGFeTiRYSRd2jqBT5cQMR52KHTjkDBenTDITulMELtpy7MvW/KF
RHtwk+RRlFjpiyyUa6d2u+P/oOy8duPWoi37L/1OgDm8sgJZUSpVKb4Qisw58+vvoLuBPi4LEu7D
MQz7WMUiN3dYa84xCYTgLNT4ibTz81baTR39QUJ2KYTOf/bnFxwyEphRC1maVo0Uq9NaW6Y6yZWV
XrszHmKHjM0UFkC416pXphtlGEWIf/zFn9/JMEvgvc8h9AOuMxMr5Vo9dY2jyYuJuDzG6TacbFSi
5ql76pG7X2DEbsKldJs9mS/du7WfIToBYRRroKgUdoHIP3BcUHGh25K66k+w0L1XfNZNfwLJZ6El
FLAvssMA/rYOLFt69rt14USu6CZOttLf+YOb/KzzT5HRS5w3cjt9kAGBH6dnIyKtboHITrvNLDhS
dnVv7EFKHgRxLbgPWKpyogLY4N+k0cK60CIU34wNVARloZzjN92AOLKcyMRxhmWJT/SjuMQU2vCB
Fjf4l/ST/6Cmbo1RqTgwIcxZUqwjtDKznVSvRgLI5WVLFAJo/QPK6JTY4IyC3dIynRDfdAXchng8
BymMfFe+5WQWuWlyMI2LILzz1RHnrZX7GHBDvKLG1H+UG4QlDa3IV0K4h6OKTKtaFNvCKeNLembX
rRJmQ1YSckXmjhMeknaTPUQPwgtSAkpJ2B5WudNqK+VBfUvknSzayrCYgs/moNxb24ih6rYp2mPX
p5lodzsSRtM17tLopXtNO1s5BUvzli83LtT3wekfi2FLMM6lfZDWlbJAanuAgFBANTyzqiEhcjhx
SivkIt1RNexiUSWoMOzsXsyXqEmES0TaGbj/btU1GO2P003dL6O9BdAJDSWOBAKmNAItFyC7zr2L
/SVf0+wRohXdrR25mjybcZvt0wfpRrtk/ULVT63sJih8D+pWxjTbbgf6EGfxZFzkcSkzcISNyLgu
l0+46yR7ojYcLYR9ujMPFI45SF6iTTLMI8DnxDG6/iMNu26dfVaH8lk4DdsEhb6TbqaVurtHOLkK
Dilf5nFmbEAMWEjvNVveV3znR/EofQyU+20NWOMyvqlY416wQzwyAafKJgfkEmLhd1BiNCyqR2sT
IL6uF8ZmTG1R2UT3prhoOckOW4MiM6/qsr2AHjlyDkdLALRB3AYPyayrXvJEalos1bLey3a09c/D
veBER80JN8Z9ld1q4Qb8jecvH6WTfOtt2JsC8skeYX7En9UuXTANAkuea6trn7hAlKDPRHw9gSWm
DPjYrtWlcBfaUYaOzW5c+EqoSYLj8Jpsq4NxWzivQ7Co94pTrFDllktCMR7jFwwhZ+OExiV/Uu2c
WrS/UuN16K8Cc9F8RV9EnCGeqGG6rZSjCKbJlXYUffoXpjLljT7fLKhHAe5Q/U6Q5R0VbgxKTTc7
W28QEwkAuBcWtEyItrs0OxM2CdbWt/pFnINAF9ZKOJQbsV2gArUWw8J8KjfmWSJS8B1gzBLq8U16
nh09SHEnW3Tjc9K7woVaUdTwSCkHiReSwN7rp+iVPLVyZTjaaTLs6rEgK/zMOXH6Io23Sdx0L56V
k3UKog1lMG8zUUA+coc4rON+N+36DTNz47DdyFa0ifRtsM1v9Kd+bbx4+2rnO5lbfEETBJ72RnrH
2NpWujPonvDD7UK1WxHOi0ufbtcad8mJHNUQr7Kd3FO3fxKVBZkA6lKbYz+WtQsQBTEy0rr+yxcP
ZJBFLUuibYDktscRA8yxR1pDUAkz0AXPQslaw6AhzHgk/gpp3lJj75nanrLhztvFQ/AqGHiNFvU7
J9Zh1cACIJnT5eAXrGpXug1QH4PiWeq7dh9WPGwGUwail6Vp1j7Y5k1xIokEKozHkhXuhN4B3IYA
Gnmdvqq33j1kLnVciNUdgshhuhXOMn3Hu+gePbdAKdhOUoeEAekwuhjvVJeeabNg1n33j+ahIBN3
Ka6avXAebq39dCPQRGXHcABaoh28T/Ck0V4gLdbGh6FcWBEJNsqetItxazz7Z5aEZ2OjfAj72uX9
izjUUzBI8aMtArd6wDM82CFK0YV4Y60wMyyCZ/3L3yET92m+2vKzRKG/t+lIELbLACaa1g4dGrnW
tvbRKSwQAIvK0rJW5rlKl9UXaC+oFy8k1Hl30ka6KdvXaJ8+Qg+gagdmmkijZsGpDZkMwWk9l3OT
MJUB9C6ZD8XeUTd1ufQ36biOIMY8CJONURkMdaMeBq5lto0sfW3Jm4XjnLiz53RTFy4tJTQVuP9h
QB1owaKyhiSJWIYGiDudAqDhsp2t/GUDNGBlIM0+Kdis182DdZBEp9hhgtQMu3SGve5YvCbSjfAU
rxqXrbt8G376hyhfmh9it9GZU28BWaFdaJdG6qATZhOkvmdus6PHmfIVy3vgeDB75Wwx7JD5Bqv8
mD1bT+zRpX0pwAAi/XcpvFLnR47rfQCXJzL8NlbtCp4sx5TmzRLR6SEwPlQe08JSOOlnvzvpw3ba
JUuAZwsfA5BTHny7e8se5cv4lNI0eqP0E2zNXXaE9VE/Bw/FuKrfeeWIdwRG9CbccXfX0tYLltww
o7/hRkzlgjSw8BIHrmWdot5upY1MGw2ztcBT4p22lUcx3Ormatho8R4mois5EyKNp8ZtUO6aNiHa
+gc8k3hYkiALRxFKxKH7akhppfYlUwtysocaweCiuxeeJ+50t+o5jN2YZPjSb1pl4x2xxtnOcy3O
/na5D1z1TbVOLanKKFvGBYlz795GERZWuG7vIg1i3rq+F3BgpDYcKSSqKTdvh0FxXIEu9Au3v9Ha
vR44uDFIZv/KGdtgykkEPdCT104ty71wHtlvhAvtoTr1yOTfMjSXKwGnx62w9pHUoKw1UCaT4Lvi
xcwcQBJuSr7qdMMIq2/TYiNly0Bc0LBC/tDuErA5WJFAgd/x/xsC5u4F1afxbuh2RryetZWxzVxF
H0kP1kq2NrUtZ/ZQP7FTiPJ7XT00zbI2LxwkBUgevl18VneNdW4i12Mb+hKlG+nEBIX8SQ7vKQpm
d/VNeJPhqYRctPLP7WNcOkT38sbQrrH9pbEx2bgU76S6Byz6D9rNAMx5XHMqRhmggwMjLQg2KTgz
GxVSePRfzRf5wCSRfEan7gX2GKHGK+Ul35ebYNvummf1rkickY4wmtIzJA6wWjYeqGByg3RZrEpg
NS9N6kB16NId6Ogxu8mMJRbAgASrG3865x/Fy5x3hnsTzYPJ1vzT10DB29kX3q5U/cRbNj7hXZyd
8TrgELTzWBgX7BmbtXFTEUSwpUx6yWBt7Ooz3U7vUSBt9jB95Xv9nD8BbPFc8+Kz/dpmD3hQF0qz
GPDmHQoNyiq+p2WkL0peVp4Sg+1USosKBcoiuWcf12SvfmATXpAdBup6j1wn5lDMAyxfW6KwMOiY
d3TcvOJR607CbXrGKTOQvctrxqkDqegbYs/pk4WtxBix89lK2Ka3Ex/RrZxrTh1bkoQ0eu1H060R
TFNXnBbaSTugo48exrXHHvWNgS8Q47Vl34rhZ0nBPHsJy2X1CdQZTPoKwwjK5xFB/kPGVL31XPYt
y/QU75Rqqa2h+q/JfDuYe2Be7EfAhBuH4Iadg//CO5PsunxbYIFRnUa0i7M+bYtoPfttAc+YK5Ks
PKwxjDZtqx2N1B521NWpU6jkLiPlX5MYRcezONP+9V8kJix2VNESY0m2i00nefAkAEsfz8JLMbyI
+akD6P1E1Rn8tLdmBxU6SBQQUrM9G6rLoJaOedcWK4/M4VND8CR7H9G2PngYrKox23gONBtSAw/p
Zbg3Q7t7sYxltSVBkir7x6jZ2gVDC91JSV1OtxUtv3X5KLo8Ru/OQ1LUs97tAjZ+8ppCsAmp6p4X
NEc5viZz9OQ7iGxN5s9tskn2+Wtn2v4uufjHgiOUxV6pRbDzSSHgTn2jP8NBlA2rucImY+1RLEPW
Qiy+JXHljsuWbsUX8aRcKGbwsbijOCM84/UhLpq9uLjLlzxcYZe8ULvjoJB81sCZdRCHdn3xP5iN
gReiqGqO5iOG3bfoq3JB95gbqLDvoCgxa3qc+dgj2/nBgu5IgKld7PttWi9gRK+CjzSih8V5yG3s
kPeo2kYr1ijGS/tEqYD1un2i9NGUoPYWHBqW/o16Jzyna/EdujAMdLLjhduY+RDhJ7e8eY2oL71X
X6xafblspgXReP0GDLqy8t69Xf3oV7sIMe8G1tLS2KbY3IJlSTCUuRHX5bOlMxPxhnKzv5DQC5pt
bfGBGGgllt6whmF5qk7NPWLOR5MQKfyPCD95V1GErsd98MquOvpi9pOSpQ6D+m2kwOfbnx2AXFYF
dYU+m1W+eWxPgbJPPshIWMd34avnpK7lLSFcWTvjKOEv/KC3gOjCmh7AQecrQ0EKb6svwl50QW4q
K4uwrCWzv76jdbIMDgyroV5Fm3pLIIp0K53nyWYWiXGGMzbSbTEfYmE2Zg71PP843ktPT6VEW35J
2YemLZ5zFsbyBdQ/KQVr9cjA4SEFJ3kXfGJ/Ne/IiA6/okv3ziIgnKV19pxdxtTJWSdOnjNsjDNz
FC+F8UHXba/sxy1ZcsZzDLoBpNWZHzY8N/6yJT4qtinejtEi2LAj9j5Rjs9c+2wRfQJ+S9kZqSgn
7eCAvUq8Y5b3bQDb1CLxwFzyY/6KHN3az/VNga7PyrvzzwHvk+09Jp+M4e6JLfRIVOFCPIU3TEcy
Uw6WM5t2V/1YP2rP9SPTY3An7jAS3Jbr/pGzq3rI9tLa2G3ik7gynirethJBab5m8mSy1J7ZW993
L71LN+axuJ9pRcsRHem2Yyu9Hp84sBOIXO8LdJLlsl6LtPxo9j1YW0bTW3UqBcoyixhRGAmxF/Np
HHbWsjt6ILYeo3otpI4mwr/lbGmj6neNI9ksHP1mhw+HuB4boy0+zy/QQMTjrvjy1prsTuoaivXQ
rsXS9R3+R/B6u/FY3DALojm0tiMXWznVnbYdHO4AOPlVTUPwHo9xYMfUg4CEa3iBNiELJc2t47x9
xkv4lrEtC1YQiD+AasWAyzh5Ckzks3DBLlzjULzWT9gpZA6e0km4h/vua03Hq9SqjoEIugd6vRVo
zWz//I7s8g4HamEt60mMlkbFK414H0PTi08kdE5fs58oNIQA7PDKBsQXhX/+PEaERaRKyVCx4l0t
deYKLhIKoJiDXRhhmFKm5ElIlHptNBrfW68FqL1axm99k+B2ldpZGeEuCdl7oVJGIdq3t7EYlU6S
cT1B0WF1HnkZ+vmXCNnNoqWzgcd7UpDB1XtVGtguDfn/+2Uwq0OrFroT60GyHeA+qc0MyEsqEFLW
p/WZ11a3t4TWJHMhzynCok9YpYXASeXPL/p0nxiC79BcoIiJwLhYNYDI7CQwHxFZVi6oUl72ssSC
SOFZxXuKkoMS7Th9iFp0EeJbn4pFX5BNRP4K1ufq2KvyhxyLtZ3NXCrdPHl8321IxCdapnaZzwhN
T+D8beHuLv3xUym8g9d4MltYv8U89hTpcs2rIuI/5kG0quyiV06hOE8sjzBmieRwJqwWVGZonHnF
g1o/jirq1fn3oTkQYhvWH0IUXaykOFdDfdcIU8wcqS7ygSwpvaCEOj6OhaA4jSq6VNbX0mjcxqPv
FoJ8VDh4Wp13l0nq2fA4HBkyFDx95MRSKURGeCeP5s6qb8yHop20deyjBvKG6b6f5BseBxuYXPWo
ExUfJnhq2+jaZSUO76ZMdoTlBTj6AtdTqn2dDfWmxWXFPAPssTLYuhqD24tjcKwETCeYMUYHfJvT
iX64mFMjYWYYBzOxhl2Xscm0OoqBUANpA02qY1ny+0jReGXKhmeHiDOWvuThH32cWu1LBe+KSIS3
LiaoQ0vYLsBSBbUIlroMOA1Ds/4//x/x8x25BgTQ3+QaILSA93RLxZ3Jh14BXfQhkbNOMCu3V+FD
5BaYgo71QvZC4iUaO01Lp1KjbaFAeS2q8f7nj/+X7zJ/uiUpoqnTIVKvuDnGoA2NlsOzJqb+C3Tk
Uqx9SgcRVQxhFih5lU61S8Qr/fPnSmCH/vnakqwYlqnR3FLl+cL+Q84Ra70Y5EGq6LSknl3hFKt0
JzT621HHCz+JqOnT6oAN76Bb6DlpJ3OyzZWNavXbXy7lKtZOJTIAXZcBv1K1LK7o6glIsSaOyEMr
1xPBIkSlABZC+AxyE1XkTXDjF/QnZyAMw3ege9bda14JWZSdcOePvwwH45vbIktoURVT1WTr+lq0
0JNkIQ/plZMdz/TAAj9jBZKxeA3wonmCqf7yJJTvBqCMxcPAYiLqqn71JGI6dlNBgoarZ5T7jD69
NxQNnSQ7rXYijHm+/YbUvBSFBzAmIwpooZYDW3vkALhMErLnvAiJcWSLWGkJj2Gvr2r8Iy8GNN7g
uKqqBxMNCPw8CI0pj7doaYGXkCM4ECEOW0G9PP38UL97prKiGFhkSdKRxatxPfpqwark10ShsRDq
4GFs4Ou/vDx/BulfyCtGjiLz7mgi/C3DkP8exANO57Gx5MrtKu0Cm+bUpcauNyh+N7wxBSVYo89O
U9GBY7D4TW9uhkgD2MqNQEp40gNGVFIXt/3eU809z94pTPXTamZmSfGSlNVhGgFoFJArxdq7Fdvg
K6/Sav3zzZL/oWf9+R66JkMKlMiAnofIf15GS1MHyZcVjgMWW1PfyKEVkIHb0moZU54pZNLUJU1+
M0B7EueysrkmiO/Blwj9DmIII/rw6VvypxlXJMrCXFB8aAVT7996qVn98o58O3coKo27mTkm63/+
/j+Xq9SWnhshl8vIWrQSVBsMV4tpxk5JaXcf01KfPf0vg7aLFGqXPgI4ajI2ONzmt2v57u0hdNMU
VRT1CEOvhoCPsEQSzLFyY43uiVHG5AlBGxkDakKlXDq+xvvUkBWl+7Qx+iD9+PnZffv6KpYmE7ag
MYeL188Ov8n/HYMDgqJlJckUmbsQkeh4Dw4zIuomt+v5zcOXFQMEmR9OJ58jk7rSjJMZsMlhYx8+
vRmIMiH2XzSR9NkYMQVX/1AkBeyehFO21WDvHy9d4L3Bidhho6RgGnXbmbLUzBiqn7+Y9P2dNXWD
1VhWzX/mJTSoDCCxcut8B4uV2ryCKxDV2noANdNEaIknydokFM4jyC8/f/p36yIjbCaeiQD3lKs1
QR2Asqspa8I4c3oEShM9Bjde2siRfOM+0jIKJH3zy3f+btZSRYhJBK0CujGucHLx0GbdmPSVOw08
SwQ3L7qZv/z8zX77jKtvFmqNjE+UAYvI7zDplaOa6S+T77djkpdBUizeC5rc12PSimC1yA0vRSkB
y6YFMDKLWAMDTMuz0/AHE6SGK61sD/hlTpiaaMajH06SfQKAOKy6QyfiDzVladmT0eKoBhWDYAxe
QlLamhoFcKcwklthvIdDQmV0Bkb5xl0Rem8zcMz0UGn8fOOk+VX+e7ZXRFEzFfKbRQvJ/tWaompF
qwjAglwfcbrdsIzbapKuZERQiyjlNTPq5B53Ny0HcDe+UNI1Kdj6Fla2/PlSrO+uhJwINquaLBnX
k06pG6I5FkrpltmX4NNsD2Tq10Yj0cclAKdqvJ0CsCJQdj9/7r+7E1STJsI6QzfJTP9zh/4z8Vq+
1ExVnJTuNAVLQ+adrLnZi7zo8KMx6Vbeb/uhecRf3XO+n6kRXyxpinq9O7bqMJzG0cQdphLhHqHM
Ziv7VFTRw8/f7NvPUWVR4gEzm6vzN//PN9M5wylWZeSuSe1m8mRH6DEzkGP888eY/257Fcn4z+dc
bbYEJdE9hCNEXxBjIViEk+BsW9W6LQzIAsghpK94l4T5Jie9nnm7eFajjVFGF74+tYZuJkBbs+ZK
SVcKeixJCUSCfhRqxwHpg2E2mvwd5IMeBVupArhpfWpGqjVgvyc9yoEfKqwGTUTRC92ntUxEFZ5/
9lN8YLLHMT9SNlpZ++upW+dpkO77OUdQ6kgTsHwVAXzeAH+eCOYZhE3PgRLPZI88kl5+0b6TRIS8
IA58DsQZrp0hfiWhkOMprTZ/aNCrmc+SgVIC7GOBualvlvkGGZJ0wcdI3lfwTBQVOVwtdB1tUE9+
EXyJMPGWsUcH2yCNYJFOxMlVmvYkruVouuXQXDoeFdbcogHeEa29iGLEA+YQPITTdPHDm58fofTN
wsSG0tCYDESUYdr1bilJJoFo4TZ3oxQggBz05y7JTkovn83KeqMa0dniGJ+w8zxaaXRbW6QviVqP
1X+fh9p2zNQz5vUnTSpXUlDcT0LyIulKwkrdVHaeyM40BhR2SoKtRP+h6oDeT4HXLjAlOsTufFTE
4+lGfMLWRpdKJU+RxB9bAAiqWG9J35+1xiJQsT3LMSXXjoiyCK64kFrHqgwIAAsWjco/iJJwoQwt
OSF4OaNTKqt7vCQnuenOWOb86iMas42iSB+jLxGCYBzhwZDlS+5Xm0lOMdB6DLntnkcXi2hbSk2r
spoQV+BZWMzXKat9vKyN9hzo0seff9fp+zqvT6hvl3UHoUJGztck1nZQPFejLdhW4msdda43MKdJ
6pMiZxt8FtskBPQfyLe+pt74MWyIoLoXpvyA2wXmThDcB338XAXFtG8CmDyeL9w1WU0MpvFBZCTV
fLN6zLEj3sadhXcru8Ual99xBmVMeRiufhkh3ywUsgUtleKThirTuJpMvBRqqVyRf1OBIcv9aiQp
yIeFYFGHTCttHabWR4iAHUlGhZxF5LHH9UAT1FN695drmZfzqwlUkQ0V3IQFy8O6PqJQZem6vkgJ
AqNwVqKJE4RwNqqRVItertWljrC+XFwIRf86GM27lIvnukJZQxYWoWFdQTfRFPxN3wy/LGLSv6cO
hROaqOuyZELFvJ7bK3/shKDVM4J+DerBQmEilaXxgrjc33lD9eylE3RCQ07c2oCzFQj9pm1F75dF
bYYjX98i+LasZ6ap8d/1WbEZY7P3xha8rHkPESB18P+lwuoPNwRThz1Ew0hcAuJEJd9UM02jmT3n
amchK04iHI36u5buEuwElOWHW3h/0yH3BORPGEtkAnBlC+WsV5Gprgu3wNb5LmFDQG4OW4vQ5rXX
6jaWjeR/fzhROB8pIBk0ahuyfLUPq4naSGI8VRBa22MjW7Teq1cYVHaXVJeyzy5JOyL9USZgMfnr
zyPv3x20Oq+mkgES2rA07WqfGXcF7iYpwo5i0m7Cr7QcxvFCtW5NgtS+l9O7SUA89POHfjOm2LWD
uzYMNkaKqF9946LO89bv2sTNYySfaAmLuH6d9BboR3SjeeikMzxyw2saGSdU1B8/f/yfLeDfb5sq
KnxtmSQPXdeuN2Z+mBSkFZSJO2mNSm+xY3ToBLFgkKK0ehMl+qnDHEB7W6MnLYC26KlOlJ1qD6L5
WLXKpZ3/2gzjm7HGy18MJhWT/HUc75T2AMZvG+VY9I3qt6f17zTBhXPoYNOuaVz+PKX9Z/9TatSt
9TblwjHdBwpu4Mn8iDDhg6D85XTw3cBQKPrp3CZ2QtrVRwVIhT2zsWI3juEaGDg8fMNJtfYAmX/C
MsaJsrEef34w/26Y+XoQ0xUg5/Nkc73tUgvAmoIZowTix1vFaz5KF5AMS7GQ7v/c8thLV6ps/DIe
/91WqiJHckWcN+t88NVLoNUUMRrPiF2hbbdj0rmqGt+Eurj/+etJ391Togphb5uQBeXrMi7bLsLK
+Nmun2knnfBXyIzKXHBjqcyfS0HZx6q8jkSNCNEILBazbKXgtGrHTYgoEEiVBgeOqA/B+21kfbNd
4h5IIvt3UxZ1ToR/D61BkIcsirD9VviApjA4K9rAHODtSXzctd2zRFCurUcwoqTfhpo2r7TX7+M8
9RkakDBWmqvPZgFpLChHsWtpwCVUjH5UQGAtiEbOvJ73mwamG7GclLFmEklGyCbfAFVx6t8EmODt
vvOmBfDBwx/grSlhBDR5qRUJ7/GQxhBrWAlIXeK1p2AmydUSZxyikKLN1l6d3SUqJvJhJsj8gY41
RJDRw4EDBUBmdrRd/rAMhNJcaT3woj//O0A8C3YS0CdM5JRawcH1/UtTa9tqzn2YcnE2xfvrwCTb
CvYxSI7wjboeyrcBuB8xvy4gLmshS+UrgOd1MR8Dfhlw80v6z401rbk0I5kWASl/P9SJpNAkUJno
xl548SL0coG20sdtWqFGI/pu4RHzkmeQSDBNfeDOWSlFffvzRXz7chE5QPvCksHiX00kqVqyeSCd
18XTiaSKry3G0sU0ml8Obd/UGxnBls65l0ldp9b395fF7aZkRZkRf6PQdEKbaLYgO5in67LbsoW6
wDxAD86zaRTtFLTyvvK6fW9Ov13IvzuVuUIv0SYyKX5y9/++kCkSsRGDZnWlGu5Fyy/LoXJq/zVO
xydttnLWdfJWldpxNsKn5tv//oZzF1QWdNUUxeuKHK+B3sUBs9kYex/z/a7Ql6WV98tkLf97SKYI
xsxIn4HyvXz91g51TFhczoyhx7QYLDj/dlIkqLOMUzxKUB6YsyKlccNOt+y+YZRDnrc7NCZyBUU8
xvDAycGdLLa8c/suVK3HFGaO7BE2MCAPrCUETr9Pw9/NNqQzqJzwrW/KMqZemSD8uhhlZ7sV+mYr
FMUrt3KRyfJ+FH+d9b+9T7IC6w7shflP5ybhJhk61S93HG4EqQWJHBevLWVTkJAmypokfGuTNxXw
Sy+Aq+rZkerEumQIYH4eGMb8BlxPBzwomryqpBBOcrXOWa0M4MkvYxeTMS4dQP8m4AcIlERPxiHa
L0xSeVPfBuwm2BKcLLN2RPPZMNVLirYm/xx8rCth2rk126WIBRLUdECUA790FmGE/aAdNMs7jI18
MQeKGQWDQVSKV7WJHyylOadF/moN4r4AVG/XKCfV6rkyNVJ4BdS17JcoVVOCtC6TVN4p0JoKK5zB
w59hTrM9MFNllcv6Ho/xXUd0EiTuahe0CngLcU2Hf+kZBsBT/TELOeYy7EUUp4MI1lLeBwwHO9ZC
WDsvf35v6Onqz10uyBWDs/gWib+tquq3z96gwsr8h7fvemtfefVcUkhZ2UpiZYEtmXG37WlyLucX
oup79EHB6GpSSxZk9KZzpyNLukRV9hr51Xsb1OTBqRchZJfZ9EzYZVWeYXHcTmrVsy21FnEVvEdv
kgVypA0QJejjLQ4vN4dFFs+cKSPRUUYL+kfH4DILrV50pKSm81ysGPyVCAEfvFSBW6fDSZD7d01N
P8sQflkGvttgSKLKMRKDtzUf4/6eFROjHaIQgIgrNJItDdmdP3hb4iklv7zPq/FVLNDqeMnJysdf
zjjyN0uQxGQ4b5pp1irX+31Z4q0mxjB3J0/6ANf2BOz/wZCCVWll56h4aSXFVdzxU5+NZRrCneBJ
zI197imvZtecycClMFbQ9SvmSpVTDwgoZC9bU+/BUmU156BKNj+/q9/NrtS0JJ39Pvuxf47dHbTV
ofJz0uIiFG1Gtilb6jtpf65iMgKLeCv2xloJcGih0hwzLg4did2L7TlpUEcYAdaZ4IY4vPdoUJ9S
U/wgMbSMzHspHV/jWvzlTPXt45Uk2pL0YjjTXa++qmBFYWXW5NZp1KD0vkI09OA3xU4Uw5PPZitL
htUY+c5oknn38836bmPNZ8+VZ1nSLObqv8cWU17f1CpRxQLhKQuZ0SwN6p63xtHypSZEZ5z122AS
P4pE/KBOvYbY5mS9d9Tk9ow1344bExkz8GlFzA6/XNw32wEujuMMUbU0bqWrWTf1KhXgPE9yavIn
cGPrcdKeIo3p0g8Mm/PpXsyoLfmadtR9Qr4H/+GXK/jmXMWTES3F1DlgmdfbwMJQwybNqC6VY3ee
n0+vW65fAzFvnlSrO4ti/JCn+n6IzWOInwydRx4pT1E9fZDxfRIy9SkDsi+ouGYN6Ze385vlWFJQ
1ViKypr0T3e+g2+ZTdShUUK3nKvzT00rL0nNAAr98mS22W/N4G9OYUzIokw6s4yk5HoiYmSQKV1P
mUt1YF35qOHhmdiQV5eFHpyjYOQPh19e5/kZX6289OtFTSFyWFVla56h/nNwL6Z+qESP4hWO5ccJ
HeOAN9xoDn6e/Vb4Nr572v/9rKvxZglRHKnqXCiz4GPVoYfBVILUxQlHCl/LIQfAZiJrVBUnEMvj
VOQGJhxzZ44WL62+xLJ+mYm+qWqsffp5VTFuxFx9BFSf0sknnQTcUjI5hdSSlEzmei0UFyyxAQh9
hWhcG4rEztgVbXX5Qz5GopnSfoTNV3yqmeSOCvtCrQO7Ek2bOpA2ZWassry7GcMPXzZWVp2hpDO2
Jh5sSi7ykLtNPjpiae2KqjtaKdAXYXSqqT4KfXmJAfi0AlZTDKBJd0i7caO0uNTK9ov8xktXc5V+
dhxIt0X3P521hE6JbBFplGPSXoQGCJtkmOzizdwEMcezXLVgvnjiE1E2z3GtuxXIMmFUxgUgbXLd
O5GQHAUizbrEj/aHcEkiH6xgVJK48dStjibIiPxynQ4opQmgLJBmUVmsycFqdpM/JrBQM9YRvSTJ
J2cEghdwVGWSgSL54ZY3GCcorRYn8nuEm00Pmw5QVD9GBES08V2bsklULBUwSCIm/IiZuo8sEVaC
dgwGI3AgCyEZp4JtE8Lw5JXorCNLcTJigUyhOIHRw6PDqJ/M7ATqfKkU7McMcdjUGUuhBjUuxi/c
kR1kxZ8W9iAjrC+mZ+40s/rswvzkV9lJqBu0FB6aJxVLe/5em9KjnOBbzOL8IRo2sAxtQwd3S+Pg
0QCO5BWYvIEUW4EbaPys2DuIhFq1gAOUQFs3wmYeEoNenqzR2Jn6iImUi5znASDpDvpWR4nhHnrB
vg/bp9zwB+LqR+fn6fLb90cyDInJQUG2cnVg1cu6bEadCUmuvWWlMyMH/e1YkHiBSkgd9VU7EcAe
/7ZX/G6TQv2D0ytiCrRKVx+rBSMMFX/ERUb7RxKtYxan1POzX2ai72qvdIbpNdKxpY1oXX2OijgI
eL1FkPhouW3f4omCBJ/i1qWakiOns4swOFkVqeDE4pTS7zuF72Z8FlVD5x5Thb0+OFpFWqZFr9FR
wMORlChOW/TvvaDv+eMjQoH/Ie08e9xWumz9VwbnO2eYw2DOC1xltUKrgzv4C9G2+zDnzF9/H5b8
Htk6PfYFLmAXWLuKZEsiK+y99lps+mxUWcd7Bv+lH4B4hRJxL5cQJNs4HxsEeeq6PEUqklq2uXMT
lQiWAVmyixBNB3PmLFFSXsHK3Xhx+i3z6vvG91Du5PEbWsgUUJtqjZIMhRRvvodQiEcCcdI1iyEz
H7UGGriI4bIZphhhLM3VErZSf5gyneThTUvHTToiuONbc8WxjokvA+T/plYRwJyWBPxJU9bSgvsi
vyvtDAy7TtKAXI9v06+ZwQxG/lcfLezQfGIrFSUmpA0D9FnhXQnfEsy9rEQ+u1IHcGGK2PmMGxo8
egvFC3DUtOHBZpGKVkEInQJeqCqx6oUath5eBmgcFSiEYzdYI/mBCgEA9TrO30mkgphUhpu7b6Hl
BxjReTqSBpP2b98VqwHMv5XXHvQODhnaCjwUxB6t1rypZJIo49KbNT05tm34NEY57BvJBBIn5zNw
ucFEK/jrd/Cj+dLU2KI7Kv55/HQ/z5eBXBlJGrUp7IfEmNRPiRnvhk5eRwpyNf9ft7reorU5fMMZ
lI8b34JJMYVfOMXHDk3ivKul33ysD1fJJvsqcCnA0djO/fy55ELNs0Iv+VzRpvJR0/PSpd9nq2nd
HirDq+IhL0YmO3TDv/mYH6168NLgkmKpxT7saolslsAK0pjhpSfsCwN6kpDyUtdHy3d2Ss7vS/3X
X+zHdzTw5E/Cpv/wNkBODboFHsNNGZYkgJWPsMq8Ke7wnMXle80cAqvT8te3FEPH9Tprwsfi6wSt
bF2Df8Yqh9UfBYVN2Mf+XEfksAXjSLKlg9CoXM7G2nyo4GZCC66LH2z7sYhgcSwH1ghlN4X6MnLM
6zuJiaoi2ZU806RmRRqMa2cA2mBIGawTKI9YibGLAL3h6HJJihu3Zm6Z87Ec156b13PL5n3ryEpD
awDf9q6FR3fBu7ILAvilCN5Wc8V9KGMS42o44RJH22SJ+ql3ilMqpcPMxRMLoHnh1z5swo4ULVT0
E/DNdmQdT9nnRQVpEgBARMKyObvPdA6P/2towzphQI7362/1w6eWZ1YjFERoGiztz09t17topflO
sumK/D0enhzYRiJ33EJfd1T1Zd0sQvIdx985Mj96gOADwpGJQ1f/x86gaqXBz1Uz2cBQ/R6O/HzO
WL0NcY2iNxsmNK3v4P15/PWH/Wj2J/IE4l2eCrG6/mGlLjtlBCAZ5sOIKSSDrmbugNOapv4yM25C
W7mNs+JxWp/8+r4fjXg/3Pd6/xyOetxmhpyQ2Nyv7ZhnLLSrY6cqz2XWHn99L+ejLSkuUEBibEsZ
Fa5c5XVnI+iBKNNGS8P7vm+7RQBsHfXzjVrGNTIu+V+ocpPpRsx5kH1y2W04M/AbKvzQrltZM6Pa
aN63OIP9yDT729DT7uCq7BMXglMtBuQnKd88k1ysSocszzVeQzCSS1UFltcju1fBMTjJtivG+Klu
oDQZowfGRrh7YZ5a+emWNS1p0WSbVGRro9z2LJJLTDuUkX0i7c45RhnZSIXEfkOB/nrGzguHccZa
X0ofkdmoSAnB7+wqa6810LirK9T0EIYESrVMje61HfUOETi2PUptrIF7HV3Tg8m5g/wSTROm4BqO
iWjuqXAIR1p/p8f+zbRuLkrt2WZF3Fc8G0gqLD2/f9a9ERms+jHMmiNyD/kSdfZdHxnLDvrZQPL/
ksZyWBp+fYPGbH00Sh+1KJJfUej9zRTz0UvjTALUBB54W69BnXGcV+Auc/zqOburTHtuoaOoZf3Z
yI0dAd/nGomy34z06kcPrwMmg2wIi1Dx9fPE/tJDt5ABwoytowrhPbBbV10o1byACTeY1KGUKQRX
Bc7GdEMkDRP32AdhuEHZ/qFsCGvmKmHfBNUONfwrdfMX8PaIW7XjRC0R7eDihS+hgVAd2qxl3JIC
rBiwQfz6vfggU0AnxwKch8pwg6/y6r3wpCEGUxnDeeQmK/BTZLjLeLz7UjnqCZ8K/a18FpDUJw3w
r0eSj9ie4wDMHjI85B6JiJJTr9uGUbhOH1DVA79FqtMa1QIyceFvR9Ijfmq1lWtqkMfnMF7WEgIU
sTxJQ8vovgatv/n1hxL+pas5kdW+oUyLKRv3z/TE/DCiOeZgJ7WqxZteDZcFTnWo1OzHOjPbean2
K8Vx80WWQB2eqMqjD78Ce/iU9F4PbZA6jdZBxDYA1krbt38zDn0ExAC0TehoWiVY/3DMer0x5m7L
YJvb/r4J4jcpLu78jMRoQycRuUbjpITHuzL6R8gfb/2+PhiEvmaty86zrqynbpX46Xsd8UPBUg/M
LXkfUCuwOi7RpPYO0RrQPrr012++U/mDERRsBFABAG4Edq6jmnLoeiZuowR8domQUkS+XzMwbLjy
DcrPYET4dvsxC7adf+N0UA9kYTQeHBnuhs7/Jg+FeksAjeh2DGOQ5k76nE0B6k0Z3ryR12WIv6AP
mS67tL6FHRXeE5QVnRwfR2rythhBKy1CeFXR7eRlG2AdN+zgnsEKgso0szZx5Oio7abspWztJlNR
yNF8/MJT5AveFP8GAjVI+mIcFG078Zq67+Qp3j9XheaDNXSkpVzkIE8l7d42gucUGNJMa3Rl1uWs
lWzJ3kfOV6tjCDbD5ptnyAvXYDWTthuAbIvC/Axj6bvneje9B/eTFxoLT8vupvmktT4hg/l5WhTW
sfZcleWj0jTfVGJ9xM2f20BViP5zYU2uH33W/F3Xbp28JkDu72Ctbxde0P11cGXt6DAbeHoYrfEW
kpJeFkimONYdcshsH2EEZIht4fzK680YT7yjg/w5zYavv3kWPnoUAKRpMqAVNrXXUbWBYEJc1Vqy
6cMshhZSm0Hve594Vb9mP8f3Ezh3rS4h4jmNX+TZRInyG2TJB4sWEgRtcObGNKNfO3iRuy6KZFqg
ORk/XxfnT6YFxXDrFHw3wEk3zlAsR/JIZwFcy797iz8Y/XGVENPBjcsK8dr7nhJjb7okSDdRg4hk
noYbPYPDzILofqEVpFdlJCPtbePB4B1YJa4PeWi1cfMM3We/ttdqGh7dplC32jBJALYOJITocsnG
tm169wBb5gLBpMfARjiUtcWaVQ1rwrI8z2L/9bX/b+89O52HxOpf/0P9a5YjvOr59VX1X49Zwr//
mc75u8/PZ/zrgHJbVmV/1b/stX7Pjm/Je3Xd6acrc/fvf93irX77qbJMwdUMd817Ody/V01ci7+C
zzH1/H9t/I93cZXHIX//84+3b/wEsBGT9vy1/uN70/bbn38QlWOe+68fb/C9dfoEf/7xf+K3KsKp
f77Y5Yz3t6r+8w8JN9l/siuwWTkBamJjyfzSvU9NiqX+pz7BC6f8B4dZlcc2zcra//MPS/lPHha6
E6sxmJsm3GGVNVOTQZMh8xRNsFNggpr+x7//tJ9+w8tv+h9pk5yyIK2rP/8Aqcr0dpn+pr9HISgE
0G/K/pL/sQ21rXZIkkbW38eq/qvsB2/vo/N6BH0YL5AkHt+CkAWeUoffirRR2Soq2l0ZVuEWF2G7
zkpSwf2uJ4TVjssGxw1Sn0b2UMLqCTUzviubzGxReJMXq4kTY+17Q/7gFbmO1LZ9wgs2ZWu1Tj2r
Irm9OXcmG+2m0fGpjKPH3EoC10oLWu/AAsOt4uxwKay8zQ4sHGDvGtBFQimnIND9QR9ha1tL2ruQ
tE0dxKkI9TyVVgLHnSd1i8ovlJfYUo5GATG6EvU7sBrN61DCGNv2hnmMPRhKYfNMSIqrgwddxuNW
WGq7tEZ0+eDOLQ8JKQgHvXbzjZu5ny4mYRfFxQZNKczHhnMj7BIcx/uuuZO0DN8dIh/9Lp2KKvL6
najypMUbp0z+YbdVACZdlgOLEL1Fca5nfUSbuFBgdxDmds0GKDM2wG7TWWkKN7gBrMQqq3bG613d
eZ0HTzIEohBk6slOahtoPf0IxiKS581/HrpBkuxQ7kLudq5ZsMqndnfA098fxNHYZbBy2GB9dlOr
aKgLlNWglLdXMoDlWRmVxWtA1srCbZFnANxvv+RsMBInf2UN5q2hZZ6jGN/jwofjrhus/FVRAqTS
Sr3a2WGjPylqNre6vHjtVQDZlsZeSXTrAvkuI6Bzb4UmHtS/Ty+8FlZtPCDr3GoMOJgkJbix7eJ0
rrpBhEqrK02ESGa7NlNZUme6fUsQ3+UFyVueiEJaFLpj31pK5tyiduTcOqYC5kLRdxd746fujaV6
d8IkigZS91s9jlAaIlpxvobveCOsKH1C/CPs9nhfu30rG+3EehwvpZ7n66pBdLnYqiCBHs2vsmVu
hdau0nR/rVTFs6g1o45XQBxe132JoDiS97W1i2PCVyDetMWlZ1qikg4nmUrUarquKBiel27hwavC
SH0vCjkmp9YixyJB3xG+oombOw3uisQJv7VKdWSrnLxpeaAAhHK8T0OVaIixW+qtmvvj2uyVZOeG
Xb6zAq8nMu00O0/Ope6TXzduuXQh+T36FTxAKHApm74dgtO5iJGtSGO21xfTdCTZhTFJhTnLS0PQ
OsHpmwrZ7/dzp44JnvBlmAJoD9WMTXMNkDFUnMeWD3QvCl3ld25MUmAuNkSB904oaYek6ev7Uo+b
vWxDHzmd5AahBycvG2pI0JHQbMZ0HyVrUQnCEeKNHw79odL3g5PbS6/Uvrd002khKMwWvlwXZADh
CiQmZP9oD95EY6wfwoZxr4kL/1hPdsNTsCNF7cF4Henrc79mdL+3J2AatES5GVq/XkuwYdxXYCju
rYU4PhcdDKno6SEPVETKvbCNFqNj5JL0M5l6L0n3JNW+XE6qfUjAry7qni+Qee1t4SkaP6OfntCs
Wo6ySq7kSO1sippqFXYWrEtTj1ip0pMzqMml78VuDCk6cZLUzjXe6ZtkhNdh1Fv30IWqM/fBjH6F
C0tC7emLXCMEKjVJdLCHmA7G91nh9x0MNJvz3+MvhFfhx0l2Aheo+LP5bwA2vV4DZ3hpAI6Nxrvp
WM2m5tvf97BY71XDgZLEig1zXST1J1KJiH0nOtwtdTBm63z6zhsb1h/otW+9hh9NaeHZlsm+mpVT
o7Cxs66hE0nZtXSBcVCScJvoCL5uQSx/iUGfQRVbrvMRhKXKExq3RX+XD+lK1ETBFgIcVPJ4ruTB
XvbH4FT7nfRo1ID82cU3e9GYJ2impSn6j6IqF+Rfm5lDNMlOb+MY3hNtHKCejuXweYyhU/eT8Jsi
By9R1CifMjPQVmkQWWiY2vvEb8153qGREIS6tS5jLUAOp1UOejIifefK6SclzRH6rfqIHR+KUGGj
Rjcqmz5k0ltYuRoKMLXw2CSWux36cKq28TEZvb2oiW52FRdsc7g1inH6/bnbtlFQePNVjbWTXemo
aofS2qkD6xM+nFuz9Novrgd3Ek/XeBrJCds1jgfpNUHrL+6xs5SGiCAyAmOcs/ypI/N32wb1512L
zqMAJpicUcM2TI18zmlf8YNjwgrVPsmq0vsGiACxo7aM7lHKHu80bxmFagsHXItvZayLk2kPyWpw
2eVqYZ88yjn7CStFl6Tzwn6nFfj6YY1xd4wn0m7CgM3cBAFEBA3c3aVBHAmb6CeqV7bLuVcNH3W+
2FhhqrO2t0hzV2HADXTjkOuRtAVs766jVm9PiPdBvozIxctAqp2jdfpfJQzQeaV5oPxIYU9nnmbs
OzQXiKVX2k1XyoA0RN1niQCiYLKeD4XVrI2KtMYAaZGp+3SiKBy160FzNvG+Q69hU6hytc3dJL91
Qo2IHwm0Lzacq2jsuu+BhGOuLfJt4pjEJZxOPsZqAyFQ2ML33CZU6wRYgjjs4+IWbqjoRvQTpsE1
s6WRhExzkZUwNRhf+iJy9rXGuzaSmLqs0JRYuqEc3XkRhZzXMjZWBaWekXzZStGdrZPMFQUILAib
6KdLhbRJAN/NRFUUnV1IN004vFxMet8mB2vUthpf+UIlhLPhLlCY5hHE4iUMcb1p7kSha0W3dGMF
Irxpir80iCNhq4KGTeVHzU2Jh6lX0QC9Oq9WvWpCumlveBjKPWCHdz3ulWNvN8aTFUNmqnnBozJ6
3QPx42USIoGSy1K2R//Cmyu1r3wxLTgVPVt9tsbEWOF2i7ed58sPTC5fRQc1it9zw4Dn0gig7Bp0
eQXfk4SPyV7read8ITOYXAcVzQMzsvM9s8+4EA3x2sN/541qMk8BX80zd/QO0ZBCbWeqeH4MX912
leodWRr7D4Vbn4IMxtlCBwelZJKzCa0WMdKpURStVJ6GUpEPonbpUWjki4iz/r6G6KGmqXu+Rg03
04xsMnUJ1nZMiWKh7HE+DDPFvpE0G+sPh/1p7CBNsxoNlKbRSE9u648LtnEINfu29ARsEo4wm9lA
tJow8EoWak5+lEr3HRSExtSrRdfsN+gQdQp2/TDVWTITHWmaxIcMZXKxXwXDXD/qAymK0/dIddpT
prb5rAPb8yWP/F0blQOkVEclSEog0V67D2tLheEj02/qUNr7sT0m80BDON7F97YSsxtUBNpNNcB7
FrRIe6/CuhtWowVBAWqe3W8ipFdplDrueVB2BlhJsBdAkq/ToiXFk6wstrSvnibtzDKDnDAPohYY
AuR257oT+P4JkZ8KSDKg2bPRLuz80I/l0poyMWe+r/mnUSbAOgyMtOKUOoKZEoEWHcBEF96SiNwi
3AIvvSaZ4a2wicKMHXNdBYSORIMxtVql6q1be3R/G5wQ/u2ffzC831M4BGQN08x1ZG0giccZzd79
JnXhAcRv9tQPqGTFtvZSkQG0RWgD9UGcWy8hWN5Z2xZsoXARPBYZPPhuToKzrQUbVCNttI6puk32
DW688kTKrXRnGd7D+ew8JR+aiO1aXJv0mrsKfvKguUm7z0GPcJqX5NVO5huB7GY6PNdr6/sRMkR5
sjLyodrVWSMtsyFtFwBHUYLznWZeGWRNh6gbILjcbCPbaImBthEUyrFlnYuwF7jJqd4RDEbbAWdq
m0jwSU7zvU7YO6hr+4U0wmrVq1m/dbK8fGDU+CY6lIxnwMAk+34cY2vrZmW0qnqneo0Ne64jlfdW
VX60QrddWxpjrX4aHVlepYRqljL+5B+q4KSIfcCwnFg61NlK4B/EkSj8nA02LtVmddWATGjym+C1
yLa5+vnZ5ZPuCScIaDPR/sMqQwFTJTt9CAC+skvzOOkTea1ZHvpEvoW3gpRNp6awYHlAasxfGVNV
NMRSvQxVczh389BA3fpeTGJLh9CXgqL0TKpVG+rmyL0Dhu/s5CZ5ajPbvdNH9FIHJY/WhgeYsI0z
5NfkFIqVCHcwIg2cITqOnvfMFGXsxBnCDhXedFVhSD3dFlcVNXGGuGqi+Or8chV/QJ0iNIpgLfoF
UXZTeNUKr7Bxo0Q1zE/nw6kujkTR2b5x05nsePBKc9iE40IuNRSEoihd/eAx/O6W+9ENBwj8H8Mm
rj5dAeWLB+efGe4qmRZRHhjqNwKUJaJKRQSaNL537CC+sXIvuhVFOyhw/Qfw6me5na+ETfQVR2Vt
actOcVD6mM64NPRFV2/RH365sgOhj45593Bljqa7qx4osmzwd5fLiG6VFJJZiHL7+e7Cdi60NlpW
DaCgH2zT30GYZdyo9YR2/PuDiKO08qKDx47uYr/cTFLwZKeKtBONwh7odXLjg85aJyk5a2PnU9QR
ctrn+vWh6OCaCh2uD384zUfjCVTR9cWmei3lCIvnEOo3ZW8dTNSZD+IIlIqqN/3BCJuHoPceNK+0
90VWwdjVNdmKQPbQztTMt/eiBdi5vRfVAY/cqu5I2olCqNAdye8+VYAYRgdBOHxu/dHKLNhfpVF+
jROwZkobKfvRs9PHHMUWYcd9EK7gpMw3iR9AnWzeD2pbvpj45ba5UsIxPJ39wVWVFEbmXz+4MOz9
48EFBqpOxIsqcwjj2c+7FHSElahr1eQbbh5+YRN+QRCIqn2IunJVu2W0E7UsVH154atJvMTHXM+F
8YeWLtz0blwchKke5ACWLKBaLLrBIVw696PnnPtUeZQgh4QiIKwiaxnAKwjqZh0ofX1Uxs6+IymP
FR+kzI6VOnfClMKncaMbk8J7att36lTksEetklBCimiqin6kOzRzEnGbtbB1MTSqrEC2dpkau1Tp
jJ04uhTCZvo+cpUMWTPRYKlFXJ4PPzrvh2akxIeN5LB9R1X5+vr/6+0udy8qpsTBXHzU1alr6ybm
O9qNyFvuMyuV9uIoCKqnNjKk9ZW9n7pdbFrJmt/J9Gkxhuf8cv5Vv05HcAEFZ2Nx1ZBlhdvOxAUr
D00Vm792/oNRXNHEKbhx8Bz6jQGiMer0HU65cAeS2KuiEq7iGrtotPsoKGeJFhjnfpcz8DfeuYid
g+7+90Uup4lr+vo6cB/wZ8t7m79lKUt191Srxqs2OfvhC17UeFbeSD1H8t3woeTBV3vqEZcsTbv4
bA/2uIiHkj0Vsm57v7KMBUkf5quDa0o4OkwUQ2eSL8cPvdohEQ0J8CYNp5Bj4d6q6NPmtpU/SVXl
3eZx/Zq4WfEUelGO3BJoflFF+M3aJuSmzc99k0Zdl80YLqOpc1duJWufBDBN+2nTnbQ+LLeDbJJu
YEjBQ5fhxE+hHvkmO8Dd+ooYAigNVwrGexsyhG0bwhBcRto0ozfjfQ7OgwhsiXraZDNIaTkNAdHh
6QRhIrzRrFK/aBaeF473osH1ELvJM/8gerQ90j4dTr2l50KiZDohfvGhRIzoPOL1Rt8Cg8fvNSgF
zgtGSlGI1svIeGmAy3NlqHjiLyYSJ7nIZUC93OliE71h/Pl+eXejbMW87Y0j8zhUDUTopxn+XJ9m
9EEB2g1v7uFiukz/ygerAdHvsji4utzlXL6C+PvddKXzf7NYEHjCn5ZsBpsrQCGovoGD/wenoFbG
VemEUfVVL72tagb5Ps5dddUU4XtP6qe8gvoq358PPee5ziXrhpFS/upJ7iPpG+aT4mso4vaGs6sc
qzqwwNXRX8/URRkV/s6Cw2CmVmZ7GHvNeTQTdRX4sv2SKpCwtACDlj2w2BekAN9ytzJPcebFd57j
veLWv/v1/DLFQH/eTho2KWs60D8dMPw/0AOKE9lqr8rpV5M8vXkZ9ua9G7loTPjmSdTgNEWEG8/F
PJaGArCoSfaFwmZMtCYdxEmxCsG7S17cKipCfw400931Q+HuxFGudbetPOKImuxEPE2IjKZDURhD
tTDHQb7pPMMlKGG6N4XUlrs6qhHhyur61g96ply8EI+2X3jzxpkEm8oUmbbKlrivEXh7z6TAkyrt
xJGwjQAjto3lri+mSzfRt4lar4L3k3MRjeVaQdAevQH5HBZhxsqyA3IsYfp9qodEnse6i07aVNU1
Bb0Px7gVNVklCWesn8gr1k5NMd6xHgt/B6K6DiOzb3Z4IFkeyCLB8dpZ6UqK3CMHKn0JJCNfN6n0
WYtb+MSmwjX6mABNeOLPJN2F3b98COR00wxmehcYIdjRxktuI2gfHKlwvXkNeugU2HM0PIOBqPKb
0UnurbiWMl3QRi6SvN/yeLkHnMO7HgjWXlxP2KWg/OQhQAP8abxrcg+F48J1do1rKLssrEdwl6Z6
H4eJPw+6tiP9QEF/L9P/suNunQKUflM7IJKe4XgPQzjWq1ZJUSmJrHrZloj46mZ2vISD9LHgT9XQ
mr3YgtK8dxxD24sQ0QDd2iFWig9PCpoaDNl0AjREGmE/okiS3SMcyF1qP0baMB+iH+9gSMUpMLpu
nhdZfQ/DdnMog/IYRHJ9L0y8FMOy8LVoKapK6yCf58dej2DdYJl73S3f0whe6E4DgtNr9kPHW/VS
mtW4anpmvxRGp5fCbw5t64QPfeLDXtBBYJhP9jbpA2jY7HibusMwC8kIWeC5y3Y6+VsmVKqHS+HL
5vdqWfef3KjFx/7gq622w4/9vVBJA9nFjeEUpLZU+jY2YvQ4sYkuQw320Scbbh3J7JxLgKTP6tfS
apFeqovhkBQygeupKkl5v4JN3VyZZaA9l0yQs65NveP3czKv0O8VzzfXSLcWRxv5zHnMx/hamYeR
JOvPQYImgCm1+7ZssgfQgfeoB6Sfi8EYFkYg6TdWVw+fAD/AJdynn8kxVlDxJBkpa4LgJQSGIPon
Pgx/Y5jrLLA43QHtzsmvqcYYiiO3+Q02kzziK9CdbpE7axnCa+WQxqBcL8UNr8tLtHmzL3bFjkbL
bfNWmYpi9Pt5ncjhSti6Ji8JJsrqhoTkfH/p59t5t3Njd190GnJ6uEJmjdWDEB4a57n1umXYquNb
6CSAyWTb2+uZO9xo8Ot5klqeUsNkQkrNreUH1UmYah0EZ2tUaHz/bRMNxmjyApOO6LqcWZTgmsok
U1aQOrE1SjRgF4QLup3i2wjbgXmbogfdzvNyBNrMcvj3obCaZqW68Bj83UEc5jkxn5A0O1Grp9Zz
7+ls1LCREnIjcwfyDEep5OYPeu8Hmyqy8fUNqXzvlWaNwLpVz43QQmutyvy9KFw67oc8LeYEMtLF
xSaO7Kn1f7WhOBHtXPPx0kt0JUaGMJ8MrZ+fVzIhyMZaSlKBHI4eW7B/mK66BdqHwsK0lTEB+1Wu
AkRlMkFrnN1KybjQppowofIe3xCYQDxKdcOTil73Y8a2jMzV4bUoY2+je1qxanJzeCXJZqeynHp0
4whMmQ8Zj+jGD2PMEJAP0N92tfu21O+FHTRMtywHy9uKqsoOJxyTVwOOdwBMMyfMol1oVGgKDr7/
WE9Fqyx70D0PZ4ufaDMv7vMb3yyN2yhN8p1v1DuoN0p+AgpJ57eJfWSrR8UsHyrfQ80qVKqZaEWw
GXSDPORbiYXDgoz5AGF4qbyp+jhbg8dt7tVRdmZsWN0vXVHPA4Qy3k2zeCamXT53VWcs5OkkUogQ
rfDMcBV7yBzP1DJioyQOLah4bs6FRBx+Lg5Re3bXeQjREj7sQltAImIThSJRHPIOBPK8FJUPKdmI
2E7aEnE0wDmBDibwIydptwUAc2ODynlmEREDfnXig+vbJNzmwzGdNvKemxoIikv9xA8d3hj9aJ18
vXb2iiFtRa0gF/kkjmAoRbk5M492HBCVsPtVJA9o44kx1w4GxI3U4FWMuwaC9d8bRD0Z+8U45Oru
anwODO2+a5BmScIgZ45Cbdp3su4O2e1s4ZXoqcUOgd46SvxXPTO/WZGcf+2z4aa1E3genO5OigDP
NhEVs27doyjswkz2oWsuZatFV1LYJMlwj1mqvAQjXITnBqlx1GNetGuSZ+S9O4wUdqIgBkvVruOx
AdtAnYSHalNY+encbzKdW0Wd10M+nyL68YidxKX6Kr4NyCdaKH6IPjy50A+iUHDNA/u6NzMiUC4C
7YvOjMq1aPMyPzvkSosSFt0bN20fijL8gog4gnYaLsDcNtxbUThFCPUWMJTlxdaYkXTbueipJpW5
v9ityJr2cO07d5JuVblgB8ZYnsyH3lBWwig6y2kbbksyiKCVrLcAQeKXQXM2tZEQ+8LFeiLN84sw
h4EeraME9WxRbXnQZzBbBbdm6tqPTi0thL22rQz2toBkKcWOX6LeV+ZDFHQrWyGh52RmyudMyh08
iwwEaT84pzxFOgt/YvnmRoThge94d2CfgC1oncvf23YrfWiDRe9K9U4UpJxqgLb/rvfSmM69DjnM
drIlotkL82YXmWpNYp0Vb5sYmtwilNKT5UioEJZS8A0RLauv+6/EeHvymYMGwoXKJLLaMIdFsfXU
J/2d6Bmo8lPYOfYnQxmGlRQjmO348tW1PBv6ysjMTxbKMrsuVqxiJQ7J9tUK5A2w9noAgUnjbWU4
wXdm+7VBamIGSX+7tSAc+lQkCFeZcRdsWsI8n2Q3qJcdM8iKZWv5KRtsvkgfMXvR6iQd874L7Fu0
WnYZbSsz1eeiWiUMaSj8SPDtcC4S6um+aVmniGrKD2bFunnvjchu6WmLGBbMA43boVglo1BOZMD6
HLoo3gWKnT6MVQXNsKugJFshWifZvrfpFBLe5kocwTUy5P4Sahz1UU9hlqmtfAC4Ku8gbZU+R6q+
JaLnPZqVb59GbVgSIUNNLZOiV9eskoMqhf5jJgft0mh0b56lSEwTgh12JHvVyZDsRaEQ7zsfiWqj
WDAuT8Wli+Sa/VIxUlxBtTeslDRcysA7d6LAD1zvdD8k8FPbJuGdxJbWUqk3G43t860oMicJtm1a
v11M4miUSmWlB5mykZKkXgS6NnxOVOcWIE70WFtBsRN2b7KHsnQrRcND35bargOysyhRgprDyJ4d
ca9mR3EkQ0x5jFu0L0XrMFWFTbQ6MVCYzi3HF73y87k6yMZRM/vqUBIAmkt5hTBtifBWbiavA8pK
q0pN2q2RF+pDrnlv6sgKGLjoxnfq8pgNYXkURyreL6QybXOO54jfSbJpFi02GQRz9GxKhmNslwZx
8lCR66xZQ7oWDcJ2voKhBg+oPblrXa32DtMYCF20ybqcmHVho0c5VYfK685VF8f1zJRQyishHsrI
x9rVeYf0g2JFpzEHqw4NJn862+WZ2fTNqaqRpY6UwCBAGmqfUtso8NAlxqz8uSqVZrdyB5xcyZtr
ZzzE5DE9ymoWvLaa3iPGAqJYr2Nz1Re1vstiudo5zRCsEbrI74BroIBamLiDA4DxvLnxbevoT2mQ
ylttqglTkHoxbD6wh5lNWK5Sg1A4XwvNiR8VSxtSASSrioMNh8m90rXjuoZlYAWkuXn1k/j/MvZd
S47ryrJfxAh68ypKannXfl4QY9bQgA6GJIivP0lo1mj23H1O3BcEUShALbVEAlVZmYCThf2LU6A8
vbMrKKLWbPgEBxQEMvtCHQs31M/S9Y8JSPM+3aat16pwAR6ZpwO/s7AGcE8zq3wyiXsEKGJQnCJv
b5oobyBSOXfNQGsy/A8fv4LabBOARtvq/WfXL9dDNcj3Cr9PiHfVKCj0c/leemO3HnMrvo/if+eA
uG+MILmCUbsRaePV8YsvGbk0DLi+crKPrU1KQLFackGSsjy2IbK5c8+YTNM0n5MKvbMPoOBFo3Jw
S6vkYtOmWDK3breECfHmotwABK4cpBhzt3LVV4ny3ZPpNcTd2DYrb6YXW6ssUv2zXYeQE2AMzBkh
6LKnMTzMGathweZL0zdNgeLZBeNirt7919EM/NXto9YDNqz7Y73HIn/5/rc1QRrhpvbYQ/gFaLtz
72bFxuOQniwQWKGrCvtmqG6V9cqm71PYhz/kgJ+V7xXgJmfizIrK+hRJwFPtedltnL+tA9S79lOF
skHSjg50xVAASiAOsVFOU++DDslpcIZNX7KgPPMMHDDGXuTFL3vjVGfI15GbO3yVdZFfmELYresU
/yYDdopKEB0FRGCz3uAMJqZ4euOIPxgHlJTMd39fnYupdA6h7jv8PjIBhd5ioYBN+1Jbob/iZQzJ
z7wab6FCcYuZGpclaGTq7lllwtuCXBxsK/iOf+p2SI2Dxy2SKqk7pOb86NR5AFU38181Vv4mbyFJ
jUQfxFdLYMENINw0Bv9toOLm6jHwl99fXePMipyCqEJlUOHBoo8F/lrv8RouNvRA5ulu5j+k66Cd
1EawSX7GYO4bevpFgD0BZcL4N5VOTL8gyJMOJJoQC/U0EA2MgRQcbnUrDwmCKC8krApQiFs2KmEn
vlcjiPMKm4r9ozvMNhpbqJgzw6Z/d/w95WHr5iq9lnIobM7zHgNmwRxVKBseFHOxOzQuqYdvAWqI
XnpRfs+7AHrFc4+DCwwq14HeSItA0a3AIwvCu7KOUhNQwscTLFHPTv4IOcWq2IPZL78HmeIEkbdS
FO/3CNJjwr1fQh9QzM627uwlftL5zoKeN/JdEHQtXNTvmqvZZvkl++l7XQpIQHIAbwaOJXNjuo+m
zQB8l84/D8tfXhrsrqmW1QiYG7QqeStuUDqqXyZgiQDnk/3OdB1p+dhc0mQJ6onmBZyUDXBX1mc5
ApADqm8QE7WVc7Qcai+hZtJ8QmVql1MS/phU9OaF2QjV3zBY+Vy4eygc2Me+YPZSVBNAkR0UZN2o
BkKbOMWi8ULrHPrDr0ZBImkx4tTyFDpVdjED0hrl2e7XpjOVPkg9IgjnrBG024mkTBuZ8YWX2fQf
R+66PKl+DkX+T2HHyPVYFKeCXOtjjtTUjusRkpfx2N0ATcxTjQf0t0pV8MAk7JEuskvCD1v4ELBt
gunchwCSe8pfOQVf5ySBUJWl5Tc2rA3iuWBxlKqaFadwRvU5KMuZWt1efQsyTq7fuN+khvqbpOTV
kYX/FNg+9q/U4a9+TG6iCbsvKgpetV23twh8Ijcb1XMpjrcVajbRNQMWF5saNRknY0LpIXLZSItJ
7x2nZaAAnO6HQ8U7rwmKXSIh1x7Yo3a2pvqMo6FKQWvYfPfbfawp+wFVAaRsE4deK2KxLf508ZQg
ffySyxKFk7OLmMInTzrjJ0o5wmXGInLQKN09QKIDKhyDlp/BUG/M6yIgji8q9qi3LuDhSjRkPKlQ
/2pagJ32dTagnOJfexKrEsGkEgh/hmNT+nB++Ewj0gWg1iaLngbXgtjlU6lY/oatnr2EYkQN9oy5
G4s4rXK8CdPVDpgqSlLpnekGFAX3g7CTPYJp+Vsgke1nDuVHMwpd0A8EpKMTbqUFFD68U6ei/nJf
CGnnrM7ozUx0vHBBRllf+0ml9+c2KDc2I7WchXloG1s/lsgh8hBiEXiOPx7vAMmNDNFkGWZbHPhK
efN5nz8BrvkVTDGAj7KpYtu20t8BHNab3hb1uWX4obDWY2/9hPpMSgUUpJFyRRE3IBzME6cekeQv
RRM0qa1ZfyNkPghagNqGkKHYJwhegPyskVdE1e0U5HnlstIxWYZkArKFAWvdJUF5M03SV1sbuKDT
vVcIxGlDaxvqit4dYivQT14J7s1ItgtIquysgKqjaQhYP6DAPPen5GPQ5VqLjLy1JMr3o0BRmU91
8la4U7J2myhfu3M3GUmU4uuVbM0o96ofXePHJzM1qEB6ZCNchsBHd/Oq4O4Ugt3y0HkU5NvzEm0W
gq65brKVLbMV8bE10aPPD2M7Jc566iK2Urg7gcANlF84FRbiYJctqtLMUJu0zsL4e+ZfUE+ds8yq
2k0FNkJnp4+HXenVV9Nrg0ye/9NuuyPk7YzNrarR+Hq5K+5uwKz+sYaxG5MCrcEBoapXFJuuzGEI
WSx3NfTIKEduXbwrXd3tta3cVdi2fJvM9v/0N/YBRecvPMORI/QIyM97oMjnK7cGvByqqXxlUQTL
1WTpTcs0bky/N53QGvEOemR7Y4pBOH8xX1lOdhIZvi3rmMWRXhnf/9ftnRlwZfBPBwJk7Iv+Yz/5
2Ar2dHQQe+7BJh1+IGgyfiICDlGWoExW0dzNi/GM+Cg2QlXpHjOBVI+xezTBF5trPNvssHkZsM/n
OG9krvcKWY0CRW4+qktq2/qkrvUFHNnBFfy29FQkHAeB2R6CW2SBo3mHgFYyrNwWPFGjnUCWmEQI
dP+u2xBOBMFlED9ssrm0A/sN60IgkGp6pvajK22+1qMLedfZo44Cd6XLXqwcNqwAzXAvXPHguayi
bhkknD3h4w2eETS39yz0oNfYWf6zcfk9QQHciKNyCcAiBEJelCugVB8VVxRQo/6D457Y1uVLCQ1e
0HBHuyHUCNs1UpFTHYGVIsjqiwrcdoes/w5yInI/ZJCA0Z08TjM4zTTufPCiQfRBxkFsjamcD2j5
3IQIaqXAP1IkaJDCszSxFtrKpmTZtL2z84g63rsmVujT7lh0obszPa4h/8FiSMwiT/iETRB5Ng0A
ju+eChnKChLyrKmjV9i8Rys+d3uCHYvfWV98KiOegpB+jd3VdDG+oLBJ0lL31n01r5jjzlEZoJaU
Wc+eC5FB/R1s2yFPram1F6FfDDslx2CmAQ23fvnWAK3y0yaoVUkC+ZHlXbaMmvBHWAgftGM1jtcF
lUhi+OHJdkpx5Y3Prw64iI2paQacx2cPqWR0MoPGbTbFxNmhtqMDw88MKEM5cHyIwjbnS2hWP4Pw
rd1gQ6OBjJhhD2b47skcrZfK80T6x0zjFGTZDzr2Vgqaz+LGhXetfX/60DaO+ggfDWvTRb3Alwo3
r4so9N3LkYipxRKw8wIHxbnBngZfRj0ARvvb1mRNvkWGlKGMUfrWwq40GM2BdAW3MR6EogBbWZjv
Tdc0ugXDF9ASLZSUO2yFjdGprDxfm0sKRAq0sObpZqZcI7/ZbSS4ITdVPohbxnLU3/rR8ANAIVy4
wze7sgEG4J44S9KPu8zB44mMIYB2g/UFqYnhh1u6OIs717qy7V2d1X321A8BUugFsv1xw/MjYnXY
UA29vnijPa5AYuG9DqhgqKvAvgSN7b0q9OjcM2MjKm7MmD17zmMdp8597P+dZ8acGRH8e56fVMBW
5zRPQXshIGnVIKM2kX4LzPX4hMdA99x6oO1sZ3BPaEGaDDHBMpSrvi78byNQQoupr90LiHTa/UhZ
C+JoBPgY9mad9r71INxPlY1YxjAU9ATQpZuaAUivpaGDoxAf8aPhIvd2BfR1rg6L8Cic167K8QyW
iuItdxA2cSHvtnEktQ6A9EBIK/PB+sTqYCeq4deVCtsN6PnyjdfWMwxmdnmMmqvHtNzvbNSTkfKE
7fpCMS/8yCJ3euooVU8Kgu4fqnYWeePXX/GYkivXgV5FiNvzCz6mC/h0gBXPoYTOSj28EA7GGU57
e51M1vACpleFyLmASu88OtgC9YiIMnhNRCRiYCIde4/eApTXvqBOHoFg29f7x0oC9EHrdp4KfxCA
e3zPCe0PNch6IYtUWmlnuiLCP39uhjj0IHY9X94d5ytqlW8OvklPxv5omM6uwJ6h1L7jb7jti598
jjmgsuEHtrzDYiiS6qULowxw0r47CFXYex+cQGlnqRPlkboOUT1dVcWxJQJQwJhMEyiQPOeiP5se
Itjqeh81E3KOHcJgS1Cj/7sG5ODlsYLc+2ONwo+nfZLzN2OqcSs5Od0IkNBcCgy4drQf5nJhOTeP
bm1l74Uti6fMVBSbAaDcbbn25+ph0zeNoIQCUc1Ss8Dfq/7RL4vsxlw/RkF6ADYZQGqXTmTZb2C3
k6tQOsMTyaTzNjiQru8TFeyYdqotlGKtReYCqZQ3Rbuumrx+zaNEP1V96CzzsKleywaMGpBgEymI
E6vXIaD5IWw8DmK6uZujSslN2lfTYxawrKCol6lOKNvz0mN7c/VorCJGisT0oRyXxHdPkfVsX0oJ
YpGud1ah1b+QJADTVibH10KUYsdVTFPTLcOgAr0TBBKZXavXNgcVAwFR8d05UuCUGVRVLaowGF9B
URwcQSnxHXQ342uDcMepLKc3MyZZ5Z2ToruYZWlGvMuU5ZC6hWflF8GVRdbajLVdF91IBqaBeSxp
8MSTzT9mSPk5fXVwN8rKYoIY4aaJav/F+DVTvyg5IqLmtaMR8o+lipd5L8DR0IfNKxmnLYUe+wXY
+fZV54hPtok4mbG4BCjWLRU9mEH8zGvw+/FyZ0atqGiXPnbUG9NtB8QJGqVsiP85yPt38R7cV8Wx
+89mAjWOPToHY9Y97xCh9vUvtxLc4ztQOEBCsnDF0viAbwA+Wmq9qVx+/dU1E824mV32pb0mOTTk
EZFJdl042jtsBxBzwiMbkJ6g8g5eH6vUQjJ9KYmX4F81G0c2MyLfncAxvPRtjeDi6Orjo9Eqs49u
6Vc7IPy2EH8GImr2MHY6If6NCvGEP40aIkfG2DioYl88nBA/L1aC9/OGxvo5gMR8jZQvcKujQ5et
CquDafIMMOnhXq1k2riX9X2oZs2tmKKZj+O3j7m0rLI+RPiw2wiaHDSahtQtsm7H/FK8FQxPd5UE
GeIx6HKX3TS1y4vp+X211N4wPWP3gqNGe6AZA1UDZ+2SuEiQF9ry5juWf82hMb2eCqh6lEmZQ2CM
AKnlDW27pj6+c2kdIdMO3WS6vfcdkK7ndawPte/6V7NO3OEB3ngXPa/XlgV440A6bYaMCeVHejdR
+dOY7nZdgbMk90Vq/ghjG+IWZb0DGKrywWnB9zX62DXhHkl1Js4ZRLepT7yjnA9nfG6M3QIFRe7Y
3tG4+mwEnSU+qbvt4WZm/fY19jqe2MFx8b2HMvn0hYAS0ALl5YcqIrlRfSLXJWr7jD0jof6IuZab
wGb9OvFZscBGJT/4rBxTyZj/1NfDcJuierzlziaPpX81FuxQ3A3inNYi0gmp0rKxbeSUArGF0u5w
A2GXf3Fw/r+PAhCEUpwiT1IzOa/pPwOAtcuwn+hbr9hWQSv76vUVRWEhiNlxSHt26iJ+zb8aoyji
/plD5cZMaBTCFW0o92YsxH7/nFjTuxnLEK49uq5oQCBYuLd4CN4yzX+4pB1eSpaFz124FpZMZIrl
Xq2EWEfQ0ePxXIkojWkrN8Z1iMGUBbISKEvNo7UmyeH3Ou4kzDolxX51LFA6LBz37M0nIzaflrrG
e3bK0TuaXmZLxIKkGldWi8NSUhB+mv3NYDv7g2z3b3/Eb8eVGSSe5qdo8s9RnQO0VJFyoWMV78Iu
oItu7PwbHlL+DXQFwaKcknYreR7cQJ2Xnaeu2JhB45aDeH8pMoTjH7OC8blF6dbVzHE7r3+CUleQ
PiYph99i4pZHM4dYbbyDhgld+PNr/vXCppuV5YHy4jUMB+fMA9CC2TQnb6BL+ZmAfeyf3HtpLa9C
5TUqj53Y1Z+yyMCIqz2Aj/CYWTMe6D1tCQJrFg5BLRCS1yKaZDpGcfBGuhribQPoH1T9LOaGZyMq
MCwgZJq2qp8hSyZObhEcTM94RAx8mUniy62ZlQx1eeBT8i3yowBc/BE4K4FK7oHUisYtqoG7hUtz
ehpi5W7raDgDEaHsBTdtQZLs6NifxuNuQiEiPZk+Q5YJyDh778wmYw81DidNydTSbvvh3HoCR5CK
sk8tPL5ktjPthAA7+8hf4trtPvVok804yH4VFJQhBlmhRIRqgVuoZacs6bpbOzc+kZDj0Xm3NTbP
cRDwxTGoj7MbitvaG0EQFuiOdliYMePVgegBZQrsGIyDd/bmJmiCIR0DWa6NTTjUO4NMwjtHeXTF
wcXdPUwM/HOnwrm6AvuChZneASqOH3yd4heNApMfOqTBwTRWnCDUZS7bgeGy9bNpWeN0BH7lf52E
6n+5I98bYAf6bzcHE6hCZnbrk/I77hv/gA0byU6l9cEheYFfcDs8o+B35r62ydcmjJ4c17N+BkOy
tjKbfZvC0FvUsg6ep5wmoF6LwkPpCQciV/Yww6qzKygXdmWQAacVLD0los+8quO1UwbqyZm7FpJ3
YEkK3mOPRNtycLJVS5Fkb3NQUlSaeJugsrz3JGteUXAXXGb9vheN7KoxC5qDSjxvVGq6mUeSZT3U
/v85yetokwaaA72F4HTn5N/CPHCXnZQefg1Tdp4JLdEBO6dtf/o2UDWDHwQ3xiATOJu5g0riiXOx
Apkj+2hoCIkmNYZIMKviDZmY+2zluggjRnV/qeJ6B620/BOhGDB4ACe0rrop+/Sm/EJGYPIs3EbP
COPP2mKwg+3GWeKHMQc3IUPN9Hosg+4jb5wQGw0NMfVWERxdfGcFvOXBJgigDDgxHgfHLVJrzm7z
ESGgafDKI5Cz9AWPl71Jc/MiH9Y6BhmsSY6j2gvsrsX0BmUYtp86DlLuORsOTWnwoIe8Oftg8rhO
U/BhlmUQN1uBAglQpvlV+lXcE/YpKvBRRaEsVyazPmgC4tliROxTCNxRNcR+50V1ZxXLAOiArZi+
BYNdTgvHm55LUPVvOuQm26fcjfNNgwqggw6QR6C9TJ5smfsoa5CDPMkBJQyqHPcIrjoOvnnG1hZH
mUFzb+4F/gCp8K6jWwtyT3sOHvKFGOvkpWCTdQ6S6mB61PP1y8x5Mg/Fw9jv27aWc9gCtTUoWDu0
HHn6okc1H4HiCb5dbf5Rx8n3bgisH6AGTpGsKCBWhY1OPPLpO+qOK9BRjMEbuGOKGWAEvm1bDaux
UPxZW2oClRYD5cTcHVCne0lA8z85jkR42wNaEyJzOOV4hJw6Nx6eM0CrcCO/FWpEZ6zZknogOTBj
Vt6pI/QOUbKIwVxQeFDnB00meqAoKVjjdZHUop5MuwHnC81q/9z1NlgtZxCYq9jPxp5q8AcgqRZh
g7s0dmdQ6waH/neHi27j+QEwb8oLP3mLkKsQX/ErVqsKWlAr3Fp/uiSfUMnOoLU4gO9oKbwJd2Ba
YBOkop1pUL4BQKa5hCMu2ymMdmxu/h7/w/Ux35P98Gu+MZrp92EuES9gjXuNe8SNVEeHr5ENWEhk
Q72AnmIGbgkAtfNzkVj5Vzdr3AV0bZMXcGf6OHhS+4zwuPOUoH4UDGxc7K1SgCjeDqsdSBnJFZRT
w1Oe5NgxK0muxjaiGgKC78xbDw3kslHBgO8hqObXTafZUw/I88fEw68xGJYuHCUMz00N6RncIHBa
7XVKdQgkMu57UNZQCBIBxdAfiCvG+Dh1gDEk+bgMJiQgG2A/bhIgiY2du9B6QiLllo/4DXXYN716
1InxqxE1cmuEv+tOgZc3DOgxmLtWYi1Y3BbQILcAMR2imzHLRiVb2tU56Eu5eMczngCUD4EaMxon
wU8UqSYnM2hMpivbce+j/v1VqVFvkpHGK3/snU9ExI79QIJnt3GyY5SLF6piiOvYAygxG4UXd51y
3bcqWblzFxg7DnWZhqI0E10UJlg7iyATDoKr4tUruuzk5IjrW8Fn0+bvdjAFL2B3dtfAirUrgQ/g
xSMzkjbieToIK3iJkZw4gSr2tRpFsnDlqNYW9w59EPXPw4zwbEBQA4BvSffTjPoEm1QG+RubAj2A
UeNXyiLl2ABeTW+cXLAj1IBcxiy5AiTc7YCzCy85Mv743gr13ekZjhdN/YX4Zb7C3h7bGxARn/ou
cFPj0YFVzmrL71B5tVIRIx9PQJJ7iHjkLnUC2ibRR4vR0qeQFQfCRfMRlQ5oaG3a7wKP1B8j1BlH
PIZe+wic4mOXI4eAD+JjqAKywk7UffL4xBc5CIV3IP3KFtoBxKUd8lXF8DUHpSxJI9+zTiWQnTvV
4TGD33/w4mZOtvBY183s3uWm9izrmIzOr8au2A1Eu832YZdAXla+klBcG11UICj1CYX7cw+M809S
0yUP7eo7xAfnwzzATqhBpOuhxznRVva4DzVe2Hbr8CY7l0CEiGTfog5Kim4w/fQyqGshGvNFuC1P
7SlLDkFQZguLcqj0odj4rQBb+w7UPFNqujwPwydgVpClm0ddCn6KvCbBGvg0/obEbbuMnCjeTPNo
6CJgFPoMwZ15FJshVPFK/CcsBCfetOuA/6yjV7NS16MGoRXjC2A608vktTPiDS/guc3M2hqee6W+
AtDV/yTx1rel+AfJ4BqSVk73GqKcZiUmvznWDoL7QV6Dyxhx3qsNuGQ65UH7lcZ8gxo9+bNmwXZE
oOVLmWc8bQqur9QtUOJs1XLXdPl09G3agu6id1+9OVUbo3QTIn0p9n/yJ24BP+qQ2m+yqiKACZIW
3zhUiFcoRX1S4DG4BAkQwG4ZrQOBzxEw/mEHbniARp1iyyLJ92CrEYhpTVGJFIlP+d40ZujRDd0C
oKoYvGV/zGkqVFU4LLE2eHy0Jz43ApiTpcNHCMwgPH1CfAkQNjPsiJj+MVLgTIcdO3zMKKpaXhOc
JKTatjGexfcmaDPsjka5ZmMFvOo8MDICYEYj3E8QZpFtb7q8LGOwEAKwOrvYgfZBj0kGJF+cYo+M
OG8X5nLKnPlSNwIqi8PpPsIGUuyHgbB8bS7/8M/j84QAyzXxxbpAdASqZV5zRE4RkLK5W8gMEgAe
bg4OGbJ3u4emJYImemNG8aRmkEDux6MZRVIdzF2W/RxMjD3PSyrpWG9myaLXcmG6ZskR2a+l6WbY
3tyXNF1wJTwFPos2+A3aO0hP2TuIhiINUEPY62EzV2NE9C4YuarvI8b4l89/s2HDshGJPCLD46O0
/lV2NcqjvSG+9FkUX2LUclVhqw8Pu6+Uu6grYCaMB8638QVs7iB3RyQWGap/p7ocH40bQvXM+Kmd
7yEpi/szfRrzPj7y+cqJy19Xxoaj0q/Rv/z+2yhACfF9vbbKjgRsrpS60U4q1BOCiQgVskYgOjWX
vq+x6zCXdwfji2Seu8jjQdynGhs3883lH5OQLol2nRPI5ZRHNQoFLL4pBgB1aygFXXSdZajZcLCt
5IDpsCZB8vH3wESj7IRi8tS4PewJBccs7heA2yNUHS/MsPTdI1DF4/7hZ5VusRPF9KGCINpKktjr
SNhq59JE7YbAn8XX5r6Oq2lX2C3xV49xv2swblyN8e5/77t+5gIXCBAoWJ8WpX1u4kZ/hZosX9lV
I3d5UYzPriM/jJ3wbhFMkxIuCtWxzavcLLvWwrEuTQwGNXzZ5ZKL0MK2I/fEBqlHG2x1CqSzmslw
D5Tl3dtMweYyOdPuxXSQ+8OsMbDWCVJcR2MzjVcBWwwIL+4qdk4WQyzm4OlcJbsYReMjyEMT/LIa
azeMFKWp2fRKvFpeO9tl16qjb37XTR9gEAA74Zrlnf0qXzmJhldBBg/XLh2GV4N1/nUdeiCerDN9
noVE0jJs3fXodS7OV6BNAmTpH+710cEtKvVScCA0cxunp6Ik6gVb3WwD9VrUYsyjlmiro9DJNzNY
Mc/BFmkPXELVp4Xma8fLzt40ANHos+RomrpHknsRkAl6ClZSLu79x7i5ili/sf3K3fU9tXtoKRRk
2TWIriZlN+yDAbGKBSFWvzf9aDaaq79sceWC/AqRSWzEPBBquD7wPrFXHOQQZec+Hn81QQS6YFVq
tv5rAAUDYH1isb14DCC+l51rvymP+L6kf9nNmiBCf57AXLE1PRW6I7JqCCTPtUGm2kc7Y7sN/Ba1
Wv+W/Rh7gEMaStEehUTw2Xrwe5juVzGqhx7LGZtZ87evMf21uptneydkYuMrTS1UM4O6IiD9JqF1
2aESoZ+QphvbdjvEdL5E31w1YEpdeFVxcPMOd5+IeCcQWvkn39UZGHWmpTNY3SmcCIiInaJxlqVV
NgDdz6M+9g8jiN+FxhcFWGW8Oz4V75OLr1HjD/XKdBtoDCxBZcK2wA2X755T/uPO0CYzSIMbfiXR
K3zIBQnGC3Os4h1YxmQXDqAzNE6ZYhy3K+YC3YD18bOuUuAhxd44q5wcOdLR1zgMkU/Dd8KYRR1w
0NKGxf2Pcn2c5awvd+hD13wyGtKLgTRgjyKusKCCp7o8kA7AoP9laZ3Pkg70ArCwuOMl/vd17q8j
go/HGqNCsRjKlXd9MwFTgEBzvoe86BSmANADGjY3qGyUy0ZXuE80XY9yRQuqeTUKVg/mShqj1iEO
567McXKbncx4IVz5y//uZSbQGhl1EH8BmvvXImb4PqmMcnrody1ORHua9AJSKMkLArzWPvdVwI/m
shibDBVWME74QeKmgaIGoP2iARg7FDrie1AQRENKYu0LREcWLcQ7kx8yJuVyDiN2C5N0NJnI/56U
NEMABLC98bS8fC1H3uz8RIEuBAWqzJ3RpNDgye6kZPf+72Fhj9Z4+t1VBXiqF4apzAEbkFhWFNpw
LKB75ZQye3rwmklohJoXgLpvMp5+d+8rgM9HgTymHlHUqcer8xkGgXc1DQ/d/lhC32Kqcty9hhxK
okXEa/zveu/aiMq/Ugbl6coidvqwJbgHLwWNkHidlzIDbcShJeMiw/iw2Xb4kVAt92YlY8d9dSmA
H0cZEWZ6TlterIjfX8+YeOw3SM/2NzOnjFBwO0h3W+CMheL9Th08ifvVQJIBO1RWLhoQdvR4Yahc
oJCOB0h2zQ4TyZZWV6pdNk/sjJO5JBkSjw40rlaPjRifd3aP7v/Hhu3/dhFUQIkH8Je1GnDw0cA3
ZH3GzwRwZrANz004XrIpULsej/kAwDTYWBu9IQLrb00vopyfG89h5yhhP1TAgKr+bTIeE7R1gCTR
3WYKQEVMh846gmW1WJB8mN4rjXJK1RN5U2MdrqrOIsdEDs7Gd0S1c0HgfBCxzp68VvKL5QfjsqyL
+lVrhkPzEMRvVa+GvdXbwEchQRIDpokmq1V96NjeaYrk4JIMg/3g/xo0Hq47lQcfAvA2DsZ2FZSX
dk4slkUZneJwWJmeaSzcBXaVJ39ApY6WaSSL8alLZv3YkIRLEVb+TmQoNs+K3HryJx2/DBbHobVx
9zIAphAp7UtSnKIgoCBDREPxNL5KUPfWcSTPpne3Q90aZ0HrgAQERIHbRnwhYRHsjIddVdU1Bvny
AqnrYONHGeSQUKABSILg+dNjdbsGEejYIHH+sLWislbaq+qlWcYs2DMowyKtjnc0/1HB3KiGym2X
5+3i/icktoe9Qei8+EJPWRqCmeKYy+Hp8Tf3oddcWoRP//PdjWoCgUwN0Pz8Zxt38LDf393D9Psd
Pv6C0o+REimzcHN/yQbHDQBVsH14vGYZReDMbJCBe7zqUFhkhVK4X+/QLMiL5tc7vH9aRR6D6nd+
d/e13SDDfgfvznib9c07FKARe/yR4/wOawhBzu/w/rGMHYrAqfr17syAHQU7K4uBiprdzOy2br6U
Lg92j+UjpB0XilvlEjA89gzc0VzvanfHLuzjG1Jlz8KNkk8U34BxriEAWDqEvbdOk3ahVZ9aiMus
Eg0pARm1Z9yYgufGRUQu1wR3mYIi61n57sFyvK9m0DQMYAwvSKa7Px9QNC8RAF2bfOhY5v0h7uiP
h3/iIH6IZz42nLG97D0Lez0207TXSi0FBP5ueda6NxBEHWIlrWM59yYWjbu8xEdrBo1bSEBZj912
DlZIuBCZg44C6nJm0DSu7NSqHqLuDxuhYp2EkTjfX2UqBWL+xF2YlzGzpF9AFSTs6p3pqv9h7byW
40a2Nf1EiIA3t+W9oRV1g6AkCt57PP35kKVW6XC6t5mZGwTSFlgsAJlr/UYZKlzZu1tJjOpr5IwK
s0Cc8/f1+moH+kCxL6IqRPBhg5gE5pDTtYk6NMN/ZnJc7UUprkP/aKnVrU1Uoe1OHBR/YLJ9fw3S
3iKvbW5fCWD/fC2HCTB+7WvvHDU3TU+VpEBgHbzgLM6MOIE61ZX5RhQtI0bJvVBBIAR6HS4+9XYi
LKdL2I73CUQPceAT3HT49Qn3ajPKQ8j4f33CvSEuml+fkkFCQT+e9ZDcopEs+8kSKDOhbRYdK9WQ
NCj1XrRlOY+Y9ej0e7LONun2sjg5DlYJPZaHVw10wYJ8jvkk+bY3b7W0/2JUHQa7vTZ8C7P6WGKQ
/dMZydWkfs+aEKcjpNJRJY9tFfiU7H+3dOWjtjzpi584NupcTfqswutZJKiNXqEusTXFt/DE5Spr
02+tvSW19tZJ7XLbS/xyNTwOJxsWVl6K+52bazgA1cqbWSWOCkv+WmuTrWjpNWdiHKXkkmdqmwyH
W62lObOeF8ESREXKv6Dmv5zO8Qki3i8p8apRWJ7Mi3RKZyvXNKr0hwL9oXVQ5dugVAJipo53lh3w
IOCLJeQY23geqUl9HCtTfgjl6lnU216kLcKxrHc83RU4ldoizS3pDTyrsnJU1ySRzPC+O2ZqgwRt
p/tbbg1lKarZIe67osd88WqMvg0NzIxrpFAdeJYrlokEIcn4xvuu1+N9VeU1HOXpdFRRrbANZdcp
XkZ80cfvrM2X45Amz45J+qzpMUewLTN+ziVsFcwMfIcotg2UqzCTf4rSKNU2CunOUYxE88V4QCV9
jlIw7+LpYKcbkCX1kyh0Ub5Gub2+irFJOD7rXiCfRIm/BF1e1w8PomvcAQJsCNVvCR9ITwn7zy23
Qi7P9LwKiNVz0HolmMtWqi3HIPhVNybwuVC4rgAKG4T9RMewV/9qnjqazZjv3CEDb/y7PjemQEMr
RzxIx5cItxVg1UX82kqDivw/b35R1PAenGuh7u08QFqvrAFeZKMIL9DVx5fGWIhOSurEZy1v+R0z
g62G8JlMhZXANCS2DdL5kgtKYGodFB6OnTXaR9E6kv8Gh+Q9D6CrroZWn8o6Tl51xQ72Yx2UhOMZ
lLVjtjLBWKzEICOXJVC+AZsHHFb2qPe7K29iTIpDKHx5nAAfnniy7BGVGlhCoqNIwYxeWT6GhLWG
qFGvTaSVaA8H0TLjG16Jxm6w3TN5xltJVJVN582xReYWmoY7pLT3Sm2Q8epzEpDIgj5LjReyTWAm
AsHONoRcAIL5p2JU31B2APYTTDRx3covWAlPTqLjxJnrUemTeGU7jVlNzGpnhrR3/l5Z0KeUKY2u
NJhFAV36brpFPouSTH7OfZNUi66qBLJ1Z9OhELV1pHHCk+TBEmXV7LmK2Zrxo+y+E19b3GYq0mib
d63+HukwFUyI4Y9NTdSrjoPkqMkZmbuo9zaBbLln39Kyha1EyWtgSj8SyzI+4v56mwfTq6uE1cpb
Y3R4wBatdHVQfVi444hLUx8/j9haPQX4QTy1FU5QkQV/bqoKK32cwdoAWT01Fk1SrDLC6UvRyrMx
OrR6B0R0as1RF36q9/e5yMdNUa2oPoh2y0mSZWPxI5PeUqdpn4Y2WRTIGb/ipaUAvwi0mShquWGt
TL8pELKuq1d2Ylg5RT30iamzlrgrEh/to+Im5QPUqlt1byb+Ps0mdPTUK86456CP9LjcNsa+k+p4
phtSd5z0KRZy5Xdz3Rz7o6gTB6AI/TGeDmNYmwssnegyjegQsh3ArtIiyqqMYOm9WdSJVuTgQE9h
RS9XcThvutE9VaZnHevM6ueDNtrvhOB2Xu+OL/mIgUPmVsUaTmbwxdNHvCVi+12C0LxI1VE/BK0S
XlLSN9B6Ves9DYdXBfMJj8zGzHfTDlxjF1zuB6t2jxULnT1kxsKeRbYTbUfJ9GeiSxxYvzp7ARrE
upweIxNq08wkVDcrjLri/hdldhcrHAe7eWCkw6VC0Gw3dkB5BDugHeLv5YiykmAO1JSA9PioOcEq
wOHvu2w2wUmwA6a2eur5fzFOzKIb/dZWyuAsj1AFpIpEvGtEzoNvdM6DXQEfsU3k+agZ8F5fIZNT
Y/pLm6gz7XrVO/V4FqXYiDBl71Au8zGBS+emW10Qre2P4TQgc1V7NeIiFeAL+uDjsYLofcLGRKvN
BzUb7WtsAXOhTdRUpiEtXfjsCyw2UW0Mo3CpQQA5KqCy7RJDzzCMyhclS3+diTpoVs3j0OdzMBTB
V6f7qZlZ+cXKzXRrQXBbimrXC/aO1egke3laYR2DlEHSBV/DUf4OZb+9+lGTnQZtsGaif5VqSEVk
VndyNDm5uqr+IeoNJ3dZBxQmsjXcZ45dHEQ9z9Ya7cyk2YZG4n0JdZLz0+VInRSvYyTY1qLI1Rm/
r67r7H6ZTVeBwsy+aKxfV9eylJp3qruqkFIJiy77KCzlTEQ2+zKGmbEwo14+urVT7AsM/lZdF0TP
YwtEgTBK9gEbfB7VvX5uNDVZNLrmInXpYQIynd0PSSMNa7ONDo7Z/Fkv+uqy/uLptv/ctvpeiU31
i9tjtOqnkX8slAZ6vOxiTJ241muvxmc3sJUfoZY9gIpLXjWPP6srM2kfamN3RJ0C5qjuV29g5bce
a+8fipt/xZpLf5ZLKV3ZOcF3LajlU+eNwSSa6X6NJG8puiKHhKOTk1dPGezvVas33k6Gyn5GPaqf
q8rATTzoLVLcgwuqbdStrRY6GzYYkRALeh3Tsp514xB/NfLgW55U7jciCacMgY6PQh2XMo99f+a0
R0RPsnDWmMjfwBiZQf1Y6VlSfji+fMFMrfmmtcHH2PrGRjKdbiXjPPLoAt7L8kfkIrLHtizYgA6u
shJ1WGWXZ4hjmzTrslsP5Aq9uRPrhDFwmBuy4MFPQ+ecBwYo5ukMJn61aOIsWNY2ciJLH8Ux/gPO
vlRJSvN6Zd9oFNHDrbV24SWFdh0sIwvxItLdDfP8NeRWx7d6GyLm95VMWYZ9UK9iu5VmoRRLZ9fu
1H08AJSLvKx8b8MX8MfWt7hs3DnS28qRf5h51JEdnpdTQzN8T+Ahv4dmFy69kn2AOQBRyeUOebUo
tL6Neg4jo/G/5F3UrgLMx7dSbsgPduhjGTX16FvzSYOD+RykurdBH9QGvGeWz02iPIoOSBIlM0T9
gJxVVblWpUDlKyBfBBQTeF31xQKTvZHiJF+VGMFYTeS/oH+vbmPd6ZZ2LxtfzaFZBFY6vLplr29s
Fd8QUV/K3+o+iN8a7NzWDfCjteIE5tc4SYyvmk1EoY9la100XfyGm7Boi+A4r9hWaxssW8bXQasW
ol4x2KiGVaIS8+r9FwLKG/ERxHesRSAFa82MpXlp+FidsZfYi7N8Kt7rRIPul/9Hl053dPgUjb74
NLYHab9D1R1HSyT+xKEMwSkXQa79UZcmXXbmIsI1mQK8iH53jqcG1PptVKeNH5/q1RrKre/Vx0/1
rpelxwbEfxuZw7yCtTzvuu41NaryWkzMRRsNn/3vKljv1RVzmlsVWbaSIBKsWIltra8PyiLHUe/q
ZYa2rPUewZPWcVa5pudHh53eBlZsv5dr/p+kxd2tZzr5Psn8dlOh8nk0XBR16igngyHh4hehhXzx
wwpNALf0HhOlRSE2ZDEaqvIJGEB2Lk1NXplK687S1HDZWN++C3nYoJHAztQ007OoE2du7Bg7mEEn
UdKc0EPKKPGLY0VCKoi79HyrC8sEC8FEjhf+MMiPkMG9XT3iY5y4+lCw1/PnAKC7q2g14rpYWAH2
oKKoRXZ3yIfsW1Ym8mOll80JscVD7Lmo9qphQEbXiDaiqOtKhz1w6N5ag25c607kPpA99Z5qtVmI
XvbI+qXUWcfLsBUBfqE1MxgjecLODQ9+qdcvgY6H8qAhx2wRKRz1tlmKYlNHP+DGDxc7aaNryt7T
qGNAoo6uLXOzqNG9ZFCCW1VGxmQjZ/i7WrhpP5Q2UWA9Do7NpEob1UZwbHn5izZx8Lq6XDaqXy5N
UxljgNDNRTdMee2BINmmgZucxUHRi2ghFyaGdlqW3uqCekxgK3k+LqAmcMaps6gTZzA4y43ckOC8
17mS7y5Qe1FmIA/zcdnGPbmRSYMncZpkF0JqWseUL4xDzq5tGh5QzrOjau7PIN7xwrA/wsL9qTa9
/JKU0ggsqfLPdVbZG/TRA7QWTf3UKfB3cy0vXpQwD8hvFO0HWF5D05yfWhk+hU9pKeu8oQbzdqgT
C4W6NrkWUYal6f+ub6fGT3XENvAfaWax4f8sDK9STw54ZigZ8rjUARYcsxHHdDz8PrAkGlB1GYa9
OLsfLENJ1krUwKLG3s2ZDj7rEFiP02molU+tSob4bvQm6lUJnr6ou3X+3U+03jv3pVIsY1l3NxJs
tDVmqwNoIzN4VRVJQjsQB+qw8oJXP0reA9Opzry4g1d9yoLH1YvnWj2h4eRRDBmLSt2RMuzmolPM
DhbkF2wPorC8UwZeG2MHs8joLe3ZDHVlkURDdY4VNd4ocpGAX9DMQxHG8cove+XBgiQ276CTvHWj
9UCQfQLys/wiaYXJfPIUuCxDfF0r59Ad6we94g2SFIp8UNCq3aW25G3GQh7PuZ8OiwEj05euY5ec
f+GZkxx0IycFEFbdjACXHC2At8YHb6JJOQ1UyJkoiwOQvBCEQzPi0Rj91SLmEN1Fn9sYUVYlFFu7
9m2o9OTqT9LXSt9lhz4tkGKjKpyqQCAYx7Cr16JKHDpdbc7ECmZizL1enKmTJvatjh63rr/nRxps
fZtQTojTJVF1tv00O4j+8hhIK9cYK4BYmrM2CGztxyIsdnXWOYTgG/9oV5q2At8WXXCyshdsXIbH
bDBqEsZaMb1zc6yKNG9hN/DO9EhX9ii2IGKQTGohSllHK1EZKqld3E5tD4Vml2jasJcHFQiawn46
85rqse1ikOC6S7A6kZO13HQII/a5vh2SstimU2QyRJFxNTplfMklEcpWvSddzpK5KVfFF3yEfXRC
CS22CJPC5kxZKg9rd9pEzQAWLtuuQGrMzay1ZQ8zYwJ8tIUU7NiA4/c2FS2/cWfwJaRDGCfty+9u
jQW60O5hzGS+9qubW5kupmV0c5hN1IvZzKkbuJY/u7EKMcEJjPEhqutyLcU2yf1oUB8D0yyvPk9w
s/aNYu6qkAJaFAl2pROrj5aZqpvMM2DyT51trF4eU6g9U1c9T7K5AtZtI7oqch3vGgm4tijqVo3h
pVOom84iJYRskPyY+ChrGo4RveQeu55mVM0vdchimH+/8h6NSEn4tfJDSlvWXDFC28QqZjZhrnDm
lWu2GZiugqdZVlFSXCWp0udVA9W8DFs0mpqE0CFJgHdI5MfMb4hbhPbGKzP7J/m5Z7cPi7c8MfK5
JRX6gwZKblWjo3o0w0jbNkOibTBNa09iRqR+UkS5XFSz295/LzNWp7y7ptjxbcYiAb0zzai3Tj4f
JpFCHVjUVuxx/m4X9KmOjFix8xNC26Ox8SEphpnep/jNDMkyQX8IlW5Jy5NrUOfZc9EUz1mnqafB
bdNnrjID3GgQkZkaRylD6s7Wyp1otZoqRL/TaDeilaxHgbqTa+LPyVjCsMaqItbdV80JDE0B/l2L
3+xAPhiTB4lpsT3xXOdLqpuT3GjQnJywApjZKi7b8xpCWFS0s0qz6o9x5XpS/lHGcQ9ABEksOe/e
oHY4B1cqfx3qphqWcRZrs08Nn4pmWbHbghwp6scgQzvEwUIwGXXn4NeEoRFfZ9MaGuzwi6D/wYoM
Qea++4ny4QuG4v4XJ0EnGF5Rdw7j3thU8HLgutj5OSEhvEBm21yb+uDMeb3xtU+HBoLB3lRsdOR6
DXtxUZlZloOx9BCRmTZc3l9jMAt0Tz90VeU+uV433ShqjTEjxaR1ymXZGFheTJ1xCTDXo6YjtzEV
/cZBxxkz5NtUVu40J19qnsXQkV3xA4JHc2vqatZNN2fpE6xi9hPwIr0xWuQxG89Mk3rttUl4/FQL
9g29PwOS3OP8ECA6YCzyaOg+5Fx5TMkyvrutWc1Uy3Re8PMa5njuJo9yIwdLhKf3TmKhE+gPaLaG
Y7btQeKgfKJI2bwu2x1LDRs8O62KpcdrybDjRRa56WMyHQYyC2QarqJGdr2DY41bmaaj75vOUVUy
Y8S3G/q0bLrJAohQJy9EezkQEc5a9Iqrxj2GxOXnhd7bs9SXnyIL9pWJJMN6IP20Mt20nAtlISEc
FE4E2DrLJ+t4YK3yWOGIGKsvls6fZ0fqWZRkQuggr5/wVK0uCprDuzJLy4WXWsbb0GY/rMRIrrlT
SSfkoUl6Gx33ET4PUzTySja5+pb4zQ+D7+yNl0uD9yWwgFBrgjmKzRfc5rtTBolpGdg2SGLHwjJT
6apt6UG3dtGbHPDOwW5HHg/cLV+VkQckPiD4v9WttzIdEJbovQU/HP4xWikpm0gJpQ0BwG9DibB5
oiNAXqCH/ovLgkJkqubWqz7o7hqrk3RtFnlz9c38GLuDiimXxta/TL7LNcouBJ39ixUW107yw23f
B+YeEW8UIaeDEZ+9/D0r/NqbeR180Sxof3bqStbkdR8Uzhc/c7tlrcnl3mYDcfa4xHnYsMjSUHBY
4bqtn8ux8eYdsUjYQkWIUrTjR7O6iSxon/JZU5rxXZksVhFPSWeulef8ooZVJtuvPlq732w7QFml
g3DGCyVcmyXKKK5sdK+OCVyr1P32u2cM69IrSNw12lOb6g4sPenqmemm1hFbGCxER4ZIndc1JtNd
4tvrCE3yfdZX/ca0pZ07ZulSGZz9GFftTCboQSCm6VdtoJmrzG2++FZa4/BuB7MqHYJv6DJdbKOw
PnJuHqSc8YBFBn3lSHW9Q/p158BvPtFhMjOHoXBKB3DpETCQ3vPDqzggUKbspQhV+qkqkiRkxRLb
WJLbUY6dNShHucu/9HZ+KcyUaHxWPkEfj88IO8vPmaQg4KVYJzXMq+NglJcuBMqTJ2G4D5yPUG7S
g4zohBP2w9azUEAB3p/pB+nkNjAVfTN560BlrMGmI800FaXBPE+RrQdTbbtTY9YQ1yVAbboUBotS
bvy96jRHpW5sNOsnxOEETPQdzlgi/IhyH4zUgHyBqBcHyFjg6UUXUXb86iuL/hQV7eG5x1voXMTh
c61k1YlAK3fS2JHh66r2RbbTcAbJIlmXQfvDJhNyxSZYO/a9BbVR94M5q43swNlVNCIa313xRQCu
PEbfCOvTo1OMYesEUT67lQPV6mdDpcaA6tJ2mfd28VJoYbPEFDJfi6Kpmbx+HAV9WW+E/+bkw7yr
oYESZdPS/e3UYte6d3WYfvMJVLGPPP2BVLA09ztMCH1nl1bDpRhC42wnoFq7eqk72g/2dcVMDutv
nW60l7FOSDtlyHyWwdtYch+GkjofmrD62emPnW2h8hP5zqEgzTRDhapd9BHkmSbEijyQGneDURwB
J27nS4KS5yWdzkhDXxI1LiBxUiUa2wyiVNfxrBRFWdWTk6SU3yJQPRm+X09lJLe8g5CFEkUr8Mbj
YBMs4z33BOaze0iabA4NwnzKMzmZBcAESJz3f3qrjVMxjjTeur75/nfWaqKHaHB4PWy1gU//7eBm
oZQ9BPHPws3tXV+g/Wg3+NvAukk2gQ7DCn4mzOQSbTK23MNKy7XiPNqlBdlSbojheBenLrJNxlJ9
n9rk5Xxu/w3vEJJzGVIKCB6OZ0SZs6UbBPJDM0YWLkOd/JTH17JkATrZ9V7bNgw3rY4jfOg59XkI
puSLE5dvqpse5YI7PYp73NaBMxHl0uamheW61hj6pnFHeQNWGifzTI2XimEVW8VkNsDd0yujK8hM
sy6FkLxU5dL8sPPkURmwCaoyWca2Rlp2Rpj/ZJd38nkWvnktV9j5UYZEU9BsyqE+2dxK60i1u3Vv
2MNFtmxvgQa0+iqToFTNJPyZmkcyWUDHuZkvZl9bb5aPzmnRKtUDCaZmVcR1BtalBBtNGIs1V3XJ
Kr2Zp5UVfSuyfu5nZfwh+yUmCGkQP5tAA1ct0if7cdRQaTHA8vpOp5DTH45qrdtPtuMoPLJXRLmK
98A3oHfacrFz9c4CT9h9KF7Eg9K2gOIblQkQvgn3SBGHSyI3wylxzHzWGsa3UMm9J6iIw0ZBOHWN
6KnzzB4dqcjU+46MBQDCNBkehkTvoP2U8qpM2+YVXdSd6BGY9Qhrjfic2lXZuumrjWx58RZNCHOr
kH848L+MSP3V5hnpCWcRIOS/bHqC7oMaDIeUsO+sDxz3ydB1wkFlv5uwJ52GQnDRgxbs6/gYANSD
UVPWy9LAptrju1yY+F9ueblIL004+jO7tUl/T61VY+M4Y+hPsoz4KIkHFkU1L9ISSIWmt922aYhe
j7aSvjmx9dGBNL0UTqhfMs3/gVl7CgHameXgqOfw+FBYcGRzi4nUsO7bKH3w1ClynTXVdxPxrCRo
lA92OR+FHFjPBdJPS0WJ3uyhzBfkPZ1LMh3ALKOkSu5o45qSKqHvUSmLsQSz5LulcxEdHccEmh+S
xL7X5VJvEv3lwTLNIrrFxJUu9m3u22SxiblOc+7bjmCz5PlLO8vTo+RVGBCMMcJPrRYfQF18tQBM
HgPNWGZ+9YgEdTBXR/UwVs5eT4jjWo6tHHNM3efj4CsLo677jRNX6hYfkuGcT4dgkw6EXEAZBJvc
c4KFbjbqqzmgp1/2/U/IcKPfsWNH1uq5JN4+q2onW3YIJPG4jL1xRwZh7uuSgVFUrm3kARBbXJgK
sRrP2riRlM75yXO/KvEX31GRgbExgdHkfDiMkFXniUY6OjS1ftEZERF6ebCg1DVNO4vq5hGxoGQj
6u4HWGF/dalstVt2VqfNWI0cdVIFr3bVEYax9OBlUqNctImhXSLHd1Y+5Gw3MdZkpMYDBKN04xk4
3nRqgeJPUB+7UkseUVRgXY3LHtgrvd+KOiUB+oK6LHBQyb6wFbA+FJUw1DjZkdkPnsYqGbeJd1mS
hp2vZ+MOPDbfjksGI4DUf2jAHrEQjL5IFWmHDhLuskWAeZMUvX2VsfeULbVl04PTPLxXYqUBexw/
aOaxlwQHMMPpNhgJWNjAPBaFNaoLzXdcxF26B49ouGOYpPDHUDKPNQhFF77aVcq87MpaemI7Yxsx
mqyaPNC7zyZGANiR+yzy4rp8xuWLIHqkP/H7McHozFF4Ty92M/kKN88WZOQLkc/kdijISy8KFMKW
w9RLNIRF5Z7q/LsoYHQqL0mYRgvLKscLClPOTFPqniyLNl5udbJhrtXY1sG/0kU0sFvQzwYQyakm
78JoLhsYuNdSUx56xyoOTRP/OouRWkChGxlGRK8BKYs+t1OeRPyuYrldxbwJj6WBu68kG/k6URwX
ViUHfgbOtqkt4vfpeDRKkxdAEl7rQoq4/XkssoK1cHpFoRtjEygkpWFdRV1tZwQaK2RLQ1tlm1S5
JOmI6oL6W49ymi6yYjg1yAFdZJQN5prre1efq14TmovJFnao5nvjxQZMdOCmqzplga6gzmva1fdO
ribrOtTfWr+Njn77gyB4eYqbIV85totaTIADUeUiuinO0FRGJkec3g+1deqLfiB0iv1Ib8omRhMW
etVS/OaiivLVwN5iZuhS/cLzXpnXoes9FnaJU1tYumdT5kcRRIj2BNHebPDmVRuDV8tUFIcOUQ9Y
kE7WZzPRpPbErdNuIXWxetGqh0CIM8lmjD0PX/BNu0kmHLeFFUb6YoRUwq5XnUJ9GLgJgSVxKHyF
ZYFvNivFk7WbgFNZN5iR9ir6QpOEk+jX4WuFXrR5iDJ0BPLQixeNpei7OoCv7wDmelJ8s3pgOz2T
+yR7QvlxCUxSuk4LdbeplFctdopDmQTurWjkSTIPhy5cIeCCx0ra9tIS81JpHQPTfaj07DvUCTBi
adftuNeCWUem6mpkEXg5Jx7XhuMCuCqlFx9vq4duSOZ6U1ZP3jCUT1liX3LEhE+5J5VPjtYZ83YY
Gp6wFG1bcdekKMKFW7snI8u7Y5sP7inFbB19zvDVS8JyG8h+DnHDi17NiNgkcchgI1ojeNRg5EmV
iVZXwrgqjaRH2dblB94fG1HdW216iP0MZBMbTQCSo494AxlMQ6viBXwI89mIIwS8VbTDYVSZz0lF
7Bugmbywp6IxyMo6z3i9S5FlPCewlICEKvFSjFWd1luj8N0sb2MbkMO87TUUfunMCq9aZaProZPG
VFHbB4i2w/8SRRWTyiXK/PJKdE47MOk6sqO3VtmLUkI3fr6+je17d4Hgj7wWnTXIFIvSt91ba2xW
zcKCZr8RneWgA/TUTmlY8bmjL831uo7W4EY3huW059YbrFUSjPnBjvYZETo4dvNWkbuniUnzlJT9
C/k555ihLLBB4QF1fa3vzk0db6G0O3tLk1BjEXW18l6MMLNuVa3WRScdpIIr52qAdGmq78mO7OzO
7s6if1oG8YL9c4B9Oe4mVtqxxAvIE8thjIMduYtE6b+nudG+57mv4mqrGWd46eEmQDeqJh12aYzo
uZGxCjOdVN0RU2/nodN7ryWh45WGzsFKtCoVth91EeMuMrVmOpC+KmsvXmBrL817VSTeRvUzRMs7
wnZhYpaLSirKNWhm3lu2Nw47B5sKYxka1l+n8XSqK0mhzv/o8Mepnij5KprYXp7x4A6d92Ly50Fa
HhYSMkAvGr+2qxtjRDSVJKPTz6E3PIhSOKbZqQCdJ0pgrIyDhkPPLJj01McSkSe779E7n2bFoFNb
Tepai9CUtPPgyr8OurS1JCiH92oW/PkudgFTTp3u9bGO5qI/BOb8U0PmhfKscJNhfe8suhCPYK9j
ojX/++Pclg2jUSrKM8YEK/jdw5s9mu5irJ3uMCipfJRVwl2NCnAwZI/sD4hNBJOjkDgUk62QOIs1
Y9LBwBh2tHAUEnXK77M4m5LMLfa0nxpEZ9GKai+mH9PMYhievx46CghZLEdA1LdZK2LLwJ5ISjUz
kMyLaBjTXVYFvw5wA9Mdke90J87uDfd+94ZP/f6DLvfpgZsheC/mv48TxXuf+yf9B10+TXUf+49X
+Y+fdr+Ce5dP01ee9Nfl/+Mn3ae5d/k0zb3Lf/d9/OM0//qTxDDxfSjtgL+jHzyIqvtl3Iv/+BH/
2OXe8Okr/++nuv8Zn6b6uyv91OXvPu1T3f/HK/3Hqf71ldqeX7I61DJMeweWdsF0G4rDvyj/0RRV
PqNScoS3Ubdyo0fZn+XbgD+G/e0niEox1W2Wf9f//qn3q5Y7XGiW95Y/Z/p38/27z2czw9a700NW
5/dPvM36+Xv4s/b/9XNvn/jnXyI+vR7Gi1F07er+196v6lPdvfj5Qv9xiGj449LvU4iWePqXf6oT
Df9B3X/Q5b+fynZKpHNL7X2QjGDfSO2kkAjYbB//PoiWaBiKnapdRLWoEWeVGHDva7pluBfNJQmk
rRNjy6Z13kOmNfrcqwy4VbUhXbMgRkCt7p/YBSNkO5XiHCZhC75lahdjxkA3d2Tff4p2Ue+iE7Ua
SxSxRJ04VD1qGaYOCKxGbP+AXPQZUY/4XNhSvO1sB8PnDp6vbUa3AwqV8TFPUSCdemlRhJOcaA0s
CTibJx9udaJZjfSPFgAVkbMGaRkxVe738JxzVV7eOrqoSi4qI7DRSTbgl2QjFjvs7MFhYqa68iO8
XG30bgz4811x1gkakLcPYfdMxSGwinOhxMVZURpt7ekF0HUxutWqYeMWIBv+GG31DsDktHlDXJAZ
xcDKzLElMurrfS4xtd9pFUFNb3+bL0iK5hCmMbK8f32k6Jb2XX9UWVjcuukjWzRL3Thy2UNixi/I
mxzqb2b1yCNDUf/DuL6R4V+NQ7c2+L/tAeV6B7+avOxdg0GiUgy/NxfgRBzJ0XdJ14CqsPMC0mmK
0kdmbfPC8m8FRwkc0DBTfQ4cF4Ergle3EaLyPkyyxmhO0qNe/jHm1rMaymUXJ+n+88BRGfxtE0rX
T3OJopGZRyLdxlapDLzqY4zWRrnzTkGTeCdxBtjLw7e19NYukFny2rTeG0S/zhmj4wizdOp6H3mb
SGsfbDuKiZsG+k4cRkJnO5yR9Z04wzBt2CZSMhONye9uoujqupdCOGFEBjkas1lp1joy8DLcxnyE
x5pCPbWSpJxEbYuZ3BJMrTYXDbfWqbs460aZkLfqHUTfew8yTuZKypH0AK/xq++9NVL8R0yGVAK2
/6tRGzN9o6v2+73eBE+ooqeVZmR5XPl/SDuvZqlhplv/Ilc5h9vJcQd2Am5cwAvOOfvXf480gDcc
3vPVqcOFSupuaYbZM7alXr3WXnqWF/PQMARVN0BhIt717/d1G+aU6lFq6G7lm7CcQOcTqTMYtlz/
JBurKFCsv7WLdUhsrAU1IZwWitgMZAvC1xPKd3M6KO8WMKuSA4N0SJXbgrdJ7xasR7heFRgaNjrM
6GdTNHFcdmc5lL2l+ctGnR60sWzE1ovj/2mBZdrtNfTR2xVQ2+VsfOrxkrFFRAFZzx5CNcwfYitn
dxUjKCEdnLclaFAjUivEKeGldU+UAsz5So7Bnv40Olb4jNCCupN20GPeaZmxxNZS2FIuI+cuMX8N
y2CkGsNrj7OafFK6nExGacHkZsbJUwRA7eg6HBqofMPeqt44yAgKuDz23F744AgYe15QXVfaaQ2k
yoHCX8BJegEn6SZAPeVc2qQeRVcaW+GRvSVGTmnGnTMi37SESvO/hpGEqCwrpep85/ft9Dh71oPZ
ZsNzxYb7VJp6vZ3qNP8SmBYpJQBWHJ1NkLyJFJSa+B8rC+BqUkG/Fretv1La6SjBxhKFLJu2cf21
ZXnZdrFJ2HJOVd02A7+1lo4bPNn3/HhvuHz134Geg7ZPjjAvfr0FdlRxNxGMuQhc+Sev8rwTO1cz
X8mubOBit4AQNGja36w1pd5jpVs7Y4mE7NRHhlPEkDdCJlY0crpbtREAS44FSrsZYQzNIVRX56BF
Nidq7uoS3mfZk005ZVTb5iaoDr/56Uh+99IAkANMzuZeBquGgRx0EsKJ2jrN/Zinr7HvOZAPp0BO
lXRCN+SXLSaVdS8doej9N3s25q/p7zWS/pljy/LSemVyhfs/uXa1s2k8jj4h9fppks65GmbwJI1W
HiGhvaizOw0rGdMMIKjJe6IMn3sJ9YFiraxvm2gvu2lnfXcjvdi/s8mXin+U8IJfZF/hyHQcjQyi
O9M7ZaIZbQ1GymUse+gEo0tiN4e/7Urvnf5lG63QPymIPqHpLmJuq0qrHMs5suknSk/W0lNVk3og
q9xbtvZgmmH52nLeHKoA2e00NF849WjtrnwNglxFQX0A168WrxoS8vfWYD/JGXHppte65KGxNDmt
tTsuNCYl1+cwD/2z7GVD+XkKXHsnR8NU+eegAZLMzf1XSPy7t9gGYKao4fioTwjv4rhNluvIFf96
uZZqnU3eZoIT/495S/DPuZGKCoUT7dQwKvbVbAaPilrDQl956UdO7z5Zo6n9QFzbs0xSv24QP6VO
0n7y+oSUTtyHH8LY5ZppxcrZbu30/Nc6HaRf53Co4bvhS3zR1MY5DkrJ+RO0A6sW8ZxLhLzEdO1g
Bdz1MdBLsAh2/RYnirdNYetaORyUkzDNki28Y92lEw3JuvfNYpMhmqptk9pVjotdTliGMkza8tKw
D3PiodX2x5JWOb9/hWW+EZOOaLPswbcsCqFSxB0cWMn3cpiqZXbnZekdANukXHc5ahZBiNpWaLTw
fI0ocGlGNK4g1RpInP/RFOj1ovdqwe29kq540OCxlt0yyFCBrThWe2f0q8LeGkMMys1rul2kJZoo
OQifZNOZEEigdf8oR0EFAc4SMYiwgYjImX9F8NQE/lFD3lur8mZD2jG41pIkqWpTHtv9YtxKI9SZ
4XWShEipCJLG/x6zzFliGkG7JB1xbAQHFaweDEKl8QJXSOJr5UvfoET3a/DLUymVssupjqIYRlz3
jKDYxlA5rOVlcLkqFhPMuKFwLLbbdVQ4zMnnIF1cVmWzLLU4lmnLUktwgWAT57VZznW9nZ+o9R9X
Lhn305ygF6NnTkCulZKi1PG7at3AVRJ2+odROCHGcNedBjJbxo6KbZ2jRujdFkZfkVaJzm6tR/fS
G5X8RfIMGnM5dMjM35nBeEY4SH2qp21PfUwDkg7IgpA7dwtj43d2eMwRurhkDixc7InKZCO7EItP
zcotQHZShlrv2ikfm1VlqD9Db/5lquwNkeBgmNiryCGn7FQzjYDwEqX44FJtfOe3hvY8kfRcG4lj
HkFNac9h7biw3Qc+itMlVGGqOaxtkX21kHw9Wkb1rZpVl+2qsIFpDACBdfVxFnlY2ZiBZh6jtv0m
R53I2crYiNKdf8aKNZfpsifX1QqlPsLSlZ7HZKioX+d5SuNzuDdrADPS1mtUa7ae7+3nqlDuSup0
t1PbozY3BuV6bDLtNMsmbQA4FUJOcCUN71zCX8D1cQqy/mdPhryLNpLoY16o9QH0Tn3SVYglf6sN
SslBOSyi4kxaJDxLUytVCZuM1Jmt5oKC/5c+oQyubSrnlFEHeoxk4bsZo1aeLdsJzrcFpGdZZc6h
u978fhtT35Aon4N0bUXld1Kp5RMZqOpJUdLP5Pr7iylGmmqNByCTSFmJiLLSq6ci6jZQn88PMl6r
ZoSIR0qkpFOx7OZRbzm6F9PlJN9PNQBHaH3fXsBNs2uWW9T2G2W5HjgqWdmJV5xlMCiC+ahPVArJ
10chQj1OLmlJiKud3njrmtq4OgrwWDl0AkiV55aqHDmsPKdZqWbiXPNAUd9+zul7zbgqGTzjfuUZ
b8scHmLjB11H7S+E0zJy0q8ZGJz7QjSkMLX7UM+s7SjUSxebdGRmgU5CgsqPHMpGhoRm9DSCTjwt
JtmjZnS0OZxZ1iF36J78HMrf3y93i9SpNfdHD6yreAuyGR0TBvU83A++0p4t9p4lbAN6e9bH+mAP
wXRwtbaFnhZTqtsGVStyLLvSepsjp9sNSUSguFWzDWfwz11b/GNCoVLzmUTKQevYQsgm7QMf1JUY
N6qi34yUu/x0L4F/2WYxo7M77+dk6TaNVN9r4PL/XtpKPTdD2/OPZUtKXw7GBH8jvCDpJkFx5qPW
eQN3WhORTjsoPmruC6TIzitEZ/W1iZEMdMY0/5j7U7l1A8rL2WJD9FyrK6dQtY0nkPlIQednSyA3
ZU/aZoDowIqFRzbF754cQpOG27NSaHkGceMthqPKM/MFXuruQQuz/kHXLH8zDCjeLDZbrYJrU/p7
aRoouoRlVlC6GpM7HqVRNjHEEHsbQIfgue4elsZ+ilu/eACd6bBVtCjiLJraA3DPC1axrV4zCzQb
JaabGHrNQ0m2+rVr+ISa2EJyWCgxU/9LdbXftWdTDIcWBCsVwv5Fem03/DJM3nQnp4KAvc9qvXqQ
Ptcs951ppx+kL1LaFQic9FnzNO9lQH4YhhfPVp4jmPIeAGw258IHkSpGGdQGt17npYgQaH1zlI7R
CuoHr3a7A0xaPI+I4MXRhcpR1cwOwQvCZCw4tmDXBQBTlli5OiJyVRKGt9k3X1gDx1AMbasEgb/z
hhAegjQo7mWjWkhDzS0CunKIoPFPR1M2UNOoarBbgnPhRXJi2IRJCfXc71WSUSvug1D3tkNXIhD0
2yFnWAOndrHiQMZkKjsbpu0jr2Mfcw3VGEFOqQqpPWS50AqWtJbLeHEjXAjhpRxPbVsdGpPi5TCZ
9wX5f1iegv7BN3S+b6JnJNcYDcB7cso/LbFfDOLUhz+QDBCOvmxrKhgAk3JavPWVlDr92IMnEALa
4+C1zsMkGqpyUQGuOR1Ltch5CDPLebA039m3Y+KsFpupKdqFCqezNMmpMhYam1Wb6yEYRVaTTi0I
otvLLLblZbyeiuMebpqzFzr9kcJsitPTcn6zeeTeZGbHeaQYurBRUbZvPo690jwlprMPVH0Ga9IH
5xSE6TqSQ9NJtmkXNAfpjarxS+yLVD3onJeKb6+MglsF4ns2hIhWsHTVaPkOWo5oL4dzXIGi1ELv
KodaDeJTyd9yI+zuuFOlt0nos8A8DFPDVkaVhqWs6ho8vxzmDoSdOoLbZsXX1i4LlBagAzo2pZPv
uegaTyQbuJJDJPCfyIZ+G0L8r3AEjmsHqe/7v2JNeALQYiE2T1F55/FxQ/Gut2nV2Tj3opE92URI
UZ2dKvQrONDxKMCtVr2RtBBuMkzq5oPhtfHbkLRe/FzmXftWqt13rYt2rlNVj+Wg6s+UpQOPrBue
FKPQeB5Be2wCa/D30huZ7PdRLTEAYBA8ofx9TnxgUokIrjlDfKAE/CSdcn5cfUtddkPSEpbxp6BW
YLgW0UoJsf8MsbxqWeom5af2QTYUX6lW+GGw+vIDxZwzZ0kqZJezn6RrN2W7mpsmxKi/49u+2Buh
Zd3pjv7dzxAkGwctvR8KrpQ8TsKODxrxvhONdIx5bh+DMXtp7eqXSUzIc7e81na8vsV3dnCKw/na
SYpSQT4ve0vT/sM2Zdb/FrdMi2O+/4XSjhszDRKw0j6MO5NJxbCoOdWbUIcxiEb2+pI8yUqO/3KD
BY0OYeRfpP22gpzyV9xiexdTwtWx4/fwXVMrnYcMXvjdKy1TZO/vd5ObnA2NPNbBjMn7/K+vt6wt
44xQsbYVVxWYutEIWA8urNJ8a5NyZwluaTmG2iQCPAygcbENo4GG0buxmNhJo5yzNLXrxKeyHJRH
gIPWU9/k35TCGi5yxJGrvmNvZm16vjdPCIccoqQYL3nnaqjkUKkx2bGOvmmu30ubbPrcguTS1Yut
HJbKDHa36ucjZ7Z8/7s6fAUNHVGhpnVoBRb5zvSm7pokjUedShScFMH8yqIcXAMQCuc6AIMehPey
Z+ncbQqtgx35TwcqY5we+9abtNtzFkNDIUK09EczkEiSa2SFG0IOMepc5hQbBVlqQ28Ly9h6ImHg
f0sRJjlnbVqcnTF+jEwr28e/TdJe2XVYrv7ujlS0Y+WDvs2W/ndBv1eTtv++ZOl7v1Zvy2APyMnd
aoOXX5s06iFaoNKgpMZkFdl9+D0H5kkR0Q/+Mh8NuLHeZq1oN77mpvdFAZMg5H76YbIr7d7mGW1j
9125pnTfI/nQzpfQBJ69q0NKiZzGGTfvjLIrGyMAoN63hg9cC8w22G59vizuCYr7btX5fEzoJn9Z
HBH0sCixoXmpZsUH7rZcjqEjlSMqJcxzU8yf5Eg2Q2mKL81Qb/VmKj5ImxpBBFPPLj9uTD6i2aRq
o630mcIE/Ym+nxWjWy+2LGvd1dQDVl8WGpOvvoZ2+W1VysFOlMnFK7mGtOUe3LJ+OsY7aePhKFpX
etQe4Bm5L8oJiQ9klj70nj1e4c28xmJEmXz1YYKFfwdp2ryRQ9lwhv8doHzM6SRhaWN59z4ZbzlJ
mlqqrfcwG/TrGmJo6oTHCSSZjzTjWOr3Keh4s5yju1aMpF0PbfPMs8NJjlx1NkEp6lO1d5DcWknj
rWlU/d7XkQozOpjmpC0cVOPOnOJVk9Xx1vaU6i4qLbKzUPMeUkcz7vh/uwCeHe2lt0mgqL0Z/mcq
tXUGGQrF3L15ys2o+BJWFK66sFJBdqQo22SunIsJQ8nJa1Rz73Ao8tBTD7mBgkV9s4roKxmu+ocT
71HUCHZcZ+q9Q/XcQ+fp9rqoAmx213mrgmfzS9d6J+m1lQTG+3TiK47WqH1QwUIeUyRuNoZe2xfK
5r9DqRBSQKEh6S1MS7PYbDjaD4XaUW9OhLQr41T2cFn/mkbt5v/Pcv96VWkT75B9l74NQMrXIn3Z
iqYTmVfZUGy0iQH8XhaTjAj0Sdt1usofVMRKm5wvhxSCfgDvbh3laFmXKpkcLpB9QbnUqQNWLmSW
s+eqTykWdT5DZe/dN2TYpiavDoWuRnf50FL9axn2I6dBKE95PuRK6JCukMWwPo9W9zQkfIOVsVlb
AzlOdvnnG7/qO6pV2Z28TN/WlUmpjGBW1Q2LRvZEI0Nmwc7aiVPraM5+zHo53XNFg+Z6DPuvFKuc
Ksoq3wLIjfbUl/eHKvJjZGzUrxbfsUPuOtDvFE7xOlKAtPfcedrKYTO2/Rahpnwvh/48xBvVMuKj
HHq6IL9C6OI8cal8DWCyotwI6q1KVZUr+s/gmnPo1yrV1V9GLf85rMV5qxx6iedDRdb/9Mph9lCa
2ylQv/fz7MH8aquoDqUmWN82T0BHD+xgbA3FEv4zm0zp1ascySYLM0FkoX+PByPPtqNz1G0O+jk2
MCiHUY1bTzysUxhTDSSBKDSTDhMph5uXn5pJiZKITmtL35b6APfsb7dXWUa5kSvelqWydjXlvrJt
kYpZ92lfnKwkQycQudjNDP78q2pBwqB7n5V5sLazFkanrnbzJyMxviLime3LIACn0wXFVTauP7aX
wb2Xg6mpqm6zOA0l0NZWjcTS2FXDAULDVz+vKCb0an3l6Y5y1wrBELIBwX2ewrZkacY7e1nlgbka
XMgno7bj3IAwOQsG2v449yhdkr6IP3U6HJW25X5ph4AbXVLCE99Tl9ENbQ9nROF9gSboi1b29ZNp
TMmJRyVtC8Xz8CXh8Tg1vC8mJ3VkaksVLKyufTBn97ucxz6A2zdlJ48jFY/kIzqT+25k3SjJ1PHJ
1GztMxWlaHcCETnKraNsMrZCoVNymxK7SdlEFWWfalshEJ47LkzD5excS8/eyE2oGwu5tjxYa36r
3jdJrN4Xjf+pjgLtKEeykc448VcDtXHXxW7ounnpSmOukKpUG+/Vno35avvRtOpVRAVnSOa2nj66
eznMFOsFVec1aqxoYgjaGlOLQz41PbzIXjKHWbOS3SBwk2a1uFS3ZdNSayDDmfIu8GcX2b+V2doe
bI7zeIlFE3AKk29qY/joFHa3lw7Ut3ykT6LizTZzKg7LOmz4Ww+gh2Q3FLQ7sRC1EDecy60RTD63
8S2oI+WmofUFIZbATEtUdAOfm8b2M3TQGIWXWuGoGD3XWT+0QrunAS7PXT02Dm2m6y9q7//0Qn0X
n6YBZTieE9wVtXTB19lJ9nVsmj9g2D82ccchHyQNbB/9o904xYM8yE/1al6pQR6e5TDQwnBbqVCT
uYnz0owz+kjJ/Nn23XKXtiOHj55TfxT2otKnz5TMQsvKV5j0zroCIXUq1DH6aLoJZMZe89xNsEBm
Uf9dmt1sCPelMa6s7GCzRzvB3A1Ts+iZfw4nZRyEfCHuW/cWHgK3Qjoc8tzfc/5a5xatIS+Qr5Y1
A895dKiD2Ne5M1yUoBgQvEfKyhq0+w4tcxMxX2zSm6jjcJFNUefPyhg4+6SJbf8qbVCDgKHRy3ol
ZwAyiTieFqtW+ZwcNPI/JeKvaH1Tk1Smwy75XczFH9CZV9JrRfGnolG7w9xqOlUNYkYUtmSCSjui
Su93oKwCg9LHBmD2hW1skkBt2fNAU/IQUrckMfZKndi7Ej4z2K51Td0EQfujLDnKV9IKnUDqXqis
+CX2zv8V2fdu+OmQAvA3m2DI+Mvh5g7Fr8syMlqqxN+E4/9c/1/LLLabfPzvGbkFswq/Xd5NJN5N
JOShZfTyXq1Q/xCYubHSlKbacMZQPKAwlj84oge+gAIm+15aZDOHqMjVg+28C/XSdmI/dLhN+b3C
WE0ZlzG/28qZcmnTVfu7ibMsaTKzPkTxwjI5Ro7CeDfHVuCtNO6r19IdtpocynlZmRakM1VzpwaU
jVPm13eXCETo8s7kq1Pv63DBn/v94vDarj83HDre3oapChEwZYOQs/OYcezUeRyU6lblPqaNZ17B
vZykTxWmYnAg6jAmno7EUDrashu2teZ5Gz3mOXzNDs5fNfiFGrRzi+GPem9D3nORq3BV6B5Rs1n8
YP/aI6wuV8dNDm7UWXetVaTcXzNSoFqjAtGB2eAunk3rTvbcoDaOQds+3eLklGBI/5P7+XzI+Gdw
8M0Mh5/EoW2MaGWLVWXcspTAhU5OWZxuL6nBlRFRlbUZRLZx6LuAEryyPMghWucIAVuUIsmhm0H1
UXdPCAa4Z/QlnFvz11A6pK334mhXTmEM8yDYPyMe0hX6NvUjGnP1YxST8zJLnYqvYar5mGmoM3lv
k8HcBdtNOsDWIYcyTs5tY549TA6Yb3P/Wq9pwnZfNtRia6ien82i/9l4nXMeeGigBB6mJYqpfjmE
ZHmFEAJ0nFbcFPUO7nI4J6AZrLQq2MgV3nXlsjJaenwYRPihIY00q4hHIb6JJGaZoQnfxt6FkmkO
2QYLtfRyyNTNbUwVqnu5RU1eAIOFHX5957HkpELMh/Wc7Td1gjyGpzyvmLWvnGeqCnm+orGSUkGG
mawfhD66dkrGMrpE1LnCPm+c4izdBZxxHmKHsqq5rKwTOVv7EJjDB8UYqLKGFXllzH27YwM1fU44
RaD+dPqoB3Ai8A1pd3Xa3+y5Xc83+5Dp7+wyfgZOcos30065oqoIJcsIfdJQVXe1UNdNE7bHbTlF
p1lo7w4O0gIaAnq7RojtGmxcDvyiwo30BlCzXnw74QYl5lb5ZD+oSnToRCzSB+7JDfxXKEznx8bu
jVVTw9oDF9wKxm7ji6F1yGMEfQSduUmJq97oqzT2krs+KtMnFJfuK9jEPwGzynd20CgQrHnlJ49K
Zs6PSor90Ggn4Y9qYnalRLO+Ql2NgFCFCNDg1jdTYIcQFJHJr69arXCWlgHPlsEyRjrkUDalQx27
H6DIE4SC82UJlD1FUDoXw7dleWmWiyy2IYw+d86ndCzmXW00gbarZpuiRYXt2gYh0mrNdbThMUq4
rDipLmNncBXPvDjdcYCUrf6PWWCp4pPhGZvbInK9W5CZ9G+aYtSH2Iiju6WxC1DUw7ReLNAjRXfw
WKKVMEfWM0eSwVHalhDZa0p3XvuapmwWhza5TOPUNNhbfUbdoXixm1F2ixpkB+xNGyM1378Lw+Eo
riu7L26dDKfAn/qTpzo/G2mTQ+lYhu9C4kpJV+/Gv5dRZt9c+8hqraV3mfxf13LECyttGR7QbD5C
7THvo9EJV7Wg0Gph9ocKwC03peIZ5zz0oN6SVFsJpFHXhPzOerIiDnv9elJRuWSOWvBHmWb9LEOg
H4hgVkKAKQhK6zCmjsPTY618GgbtSOUcbNxqOJL8Etzlwl7N1XcjgakjikP9rmzNUxN2u0HpT3Fj
FV/DzG24SxrKSxSb1WZslOHBVq1o78CtcXaRnlh36VQibadDft+2X7LGiV+MUnEeCgqJc+jeXnzy
Mc9FcJIu2UD9AKRZbdANJJrnisemMVdo7n6r0Ap+Tgyd+6ehrOXIQszo2Rn5kblJt5l41t44xspW
ouQpCLv+KRmzeONmfrtPM7t/UosivnIFfJVO2YyB/9nlafEiR9BxOPvGpHYzVjkWWrOYKxbznPDn
YnOTdnsOgq9T15LwmwueYQSJTw9DNpgTMYT5ZOu0+r5KYQOKImXgJvxLiUcK42hpA7GzBb50cVRN
+QWZFweKZU4BlCwkyzQmDxJpBcrwvmqz5EGCsISvESPpC+L4vlFTdTW1PHU4VluSLkzUFVj98oNT
mMUHnqUplsjnfC+H0mEU1AnHsXMnTY3V1xe9dZ5v8WJSoAi51IBNTzr1cboezPZr7AXdWYaQyXDv
29leLxM0tV2rXCQvjWauEoeH4KSMeguq4NQ/eplyH9eBwmYJ4OcdkmX9XTY05P/VlKIVHyrPveFQ
s4BGUb33fc3gQ/SbdWWFpMjEzTTVE7iNY2R/xEg20lmIiCXs/26belT4xobi3kTZFrYLOyF7ahe6
ke0UZ+55HMPqHo2Sao1Ka/btf4/IWGP8c41Oq9AkMYrgUCVp+9RMykef93gpxKjOu/AwD6O2VhSz
eTKKsX1K0o+6mSYfpMVCYwQlQ2vYSV80ec6dOcKTFDTtYxrrwJor8469KcrcWd9/Hbhlh5YSf2wd
z9g1nhEdi0S17zouBvbg+uea21xNuS7dcfaUrVsCgET13YUOc0ZsaW71lwnqpdtQ7239pet9591w
8crgf83NOfs7wHmbzXp7kY2nwnzATbeAyvGXTfbUDsYLjoJ9siC5AHhOGbK6KsySm5uxE2jSuHMO
mW3Mp7mEHVuSsncoIHFPcp57bVYOU98B1c/16JNaGWtIP8OvACeBg0Xui+7ESCSWYHCSHmJXI7qz
BkW/S2CQobiJn8klC8rtzWnHrXO0A/UtpKSBVI//WjRcIjx77vY9AjabwpuN5yo0mzPpj34lhzrk
4A9RkyDSUyvd2jDeNL3snqSvhmAhUarwTo60cirX7t0ccSl/gAPHPU+JkqwBACAvMtnTta9mY43c
UvjVMZwdT0rWW9+WsIroMGTZkxK+lkIQTATImYkQJqlHGJ3kTB6to69zZe3yybHehmEo932yDQOo
v2cQw/V/ogqdw6nVlFe7H77WVp3cy5GqvzZdq74AqeseSa5d07RA+bvzyWTqabCWQz0fsj1QYHsL
Tu9jRn38sartfAZlr8yHEtS1nnI0pIrGCkc4p373xgymDDYDw046ZKOVqX2LcyD8OEMatl7mpw1J
FOSPugYGCD/cOTkqWqPbsTOup+TO61SdK2aqfYCpeVgnZePyoc/BqnFqEzouY1yXblCc7a6q3Fs3
88virLkWR9BOCSOj8q0zYOfmwK1AamgEBj5xlyqMAVmcrh2edF9ohmdm/C31/TVHj92PLO4fTMio
Ps0TPxjTqMqH1kvKQz/YnBFqmX5nxJW6CTUS9nB2f5GTJvdYwkL03bGGbBWqef2S9wit147fr+oA
BXDygz2MovzmmsmsD21id8+cSQitMbDt0lsXYUCSx/wmnU4ReE98MNIlG+TOX9Hv9q5yZNiNuzbc
AcSZWBrq4n+uJZ2VMrt/rhUheGIamnc1xWS5Vqw/B2lmbuSxW291KepGUfvzvO7duB8Vd511MA41
4tm61eH+mOGDOcAVYT2nWuzsqj5Ptq141u7jGupbhStwL4bqaMx3nFqT92WkaKX+NCaPcqJczLHK
IwoeA/c8/AgEVVRrZd5ZrqUa479fKXgpg4hbjxH4tybQWwvoaJhEu65vupX0eH310y2Htxg1a7Qj
OI/jMjku2VkE8AettMngMlqDcTvrNtpmwFjJBaZcX4XJF7TnaqhNEbJMdG/RWQS4VtHi0wxFnupq
nyw1BGbcdv5uCIrpszHDPfXL3FUw7Uqz6vzT/Ee0XCQXZ3p/REtzGMf/8Qq4jUfV7Q/snKx9Ahv9
szkF33q7nr5BEvJBgYDo1dRji+IqS6Vys2b7083zSkZAs7gbeo9qTj8sAbR3b0asjWuDDPyVp0mY
V1WlLa5y3IEbHwQvlDd849Ea2a7C/JEH5R26Mu6nQa9RO6o41XY4T93X8OycnKZTLn3v6du5GJpn
iM0HeOWa8VtRG+LCY/7gYGgP6/Cqy735uQfYAj+JCsZLfGpWDdzjH3Y01K6tWarPgQsX7GBZP+Mj
hKKW+MUu4nsR7zvEy/XlB/pn/PK6Aev8FS/fz5/x/1hfvv9avH9nKrYjCZRnw7O+h0Y3fOtggZ6T
FH0Yd0UlXQThv5UfODLQv6Gf/p8xNp0TJLc9D5yWdYA9KN75rj99hq8NKrZaeXN0OI8rYUe8ePoM
I8/a/G3PKbS72UX87Jr9gdOTdpUhuHJuzKSuV2mm2OdqMBwEPHp9Iz2ykY5lKHt1YzDlL3cRd6cu
HMfDYp+0weKkLFSfkHWGlylL9E9l37y4ZFV/wLebKQ58Y908HEY0atYjNCy7tPRqqP1o0NOqL3Io
e7JRBtLlgdk2MKFwS1Io0Srn9iqbpPTaayQaOfSt0VpD8dJuFlttdpxjy3GgzPHOMIN5JefJKdIx
lbDKUtNZQ+/vqJ/62UDqrQ5eCteKLv3gaDf7FENxMqY2cpoqiiTsDcy7foD+JUmzU+V0qKinoLn2
Xo5wN9ztyoWDXurmHEqRZ0Pw3+Xz0xixvfEKtlvO9IQ6yPzkol1ASWmP+KKwUXYzIezKA0dkU+Zn
6w8Ut01P7ehBgQssA+Zjr67WwehSUZDqd9JrR6LOCpTYVjPC+amDiEvshnmYbNeGangf43B60+Al
/JEmDw5MhsHKtsFHzKJOEFr9bZfy3KIXwA56tfusU+E27FGeC++ggBJbTGNAyhcmrvGgOiHIAA1i
N7UqT3I0cjRyL3vVfdNX462vcI/dWHrKZzYCBKKGn6qhLKD0vKIy8Vrn5Vjs637ikRlCvTXJyfFq
UbaVwwUF04/Rf/WbYj2WkwnfbalsAzWLTok2zB8aK4ZyFmK5w6ha3tZtw2bnjijGakowvraJIHxs
8/Cox934OrmxtmIDmKPDgHeuEu4oCOCZWTSiUlJxx/jdIAL5c8j+KD4pXgUfPVxAd5RB9S+N0615
FiFrEmtcNpIATRwxpM4e0rs+38SjwX/JcAS7ZgGWmCP4rV02+sdSERriTeLdk3CrzyboErShlJ56
yTDcsXi7qlqqI3LX1R9lw8P9vaFqUBkGcJfd7NAOmEr50IDcfixSClMifYZ2+9cUM6oGzg3Dj4tp
hqTzoBocaC/LkCdF2IY7421qAzHlOp27fKP5CCHXgHGuyawbb1DxV4HavhWWHty5kHmupFlNdBQ0
TPujBqsl+X53hwQ7uKmEA8WNogu4spof66T2lE0X1+yRitzczb2W3btJkN+aDKkThKGhwLaBotwV
ICv3qoEOm9V0030W9DbVN5rzGYrmXWkGxfdiaD8WtTa+mo46bBU9bi4ovA2Xoi2qzaB37XNfZf6G
FHl0aLRofuV8ARhNUFN8MWjTa+h2nxWwJpQJMlIDi+ebbHgy89Z8VsFO8eedX3OUeR7C2fsggyrx
laHmQVs5EUzLet7tFXVMdpUJfx+1L+OL0XsXhfvuF9uFB9MYAedEEaqTlGTCSzcO7ZdqooSucFL3
cYRZ7Dxo4AAmkNpfKg7fDM8p32DeTw+BE0T7prXaTyJlJANQ6YUDd8r7U93r+pP+P4Sdx5LjSNZm
X6Wt1wMbwKHH5p8FtQqSoSNyA0sRBa01nn4OnNUZWdlt1bVAwRWQQRIO93s/EZYvLXHXrU8sYFfN
wq+Nq2lPM+JoE1d2eMD0FxIkYlZLzL7Et0H5oxTK+ANAKbMffPGHwLXDnV6E+s6pPfW+8dH2Rnhs
+gF+CAEt5XvlOwm4m1pcfRvb6rqzsZwF6pDldXR0ZwVpefDGST2B/Uk34wyt+Ky7nTmITDsNP6hb
izl3DDQ+Yls3qLR/XofPxsIIFXu1ssiGgz/ZhBZ/P5VleRCGMRxUaCT/3kltFJW0s98PBzMquQoA
xgCMEFIJKiAzPdS6s1+F5n1RDd01cr9Gho6tepIG2ckfvQfZZruNeR8UnbqrMjCpPZSCaBmbgbHu
cksjhzWXfVRml0zNObJvdHcNNB4LZ5uWqPyNhdB2U0VKGjK7zTpYI+NTT+C/MbDs2mtdh8D+1f4s
SwjettfCcogwZ7FYyzp5mPUU8CrQzhiZcClZ13jiLdWU5nDrYb6J1D8QoZjQEu3gbuVgLfCOmfGP
pbDvyd5Hl0R1MZkJnPtUL+37LDWbA57a4UIWfXsQF9wUCeF1zvS11vrDIEC6KG487RrFMDYsOtR3
AIjInyr7elDuiTx194NdxgfHFO7C9/w/jCKel3yzh7X5aJWsTRryZosBBeVnEUfJqvbKmvsnGAGA
EryzaxYstg1lXU0r59gGak3GNu8u3mxXgETs+Ni2oARHQ0nffB/bZttGqM6yUBeA531feHX8DRc/
f9GlBsYePZJqsVMLzCAioBl2lz4hF4sXVhvZ9y2Bv/U4AD+ENq5tmrKGjQHwYGdlQj92LHr3fsfH
6KjzHKFazc6Y+vgO+jdTkTXEF6wWeS2yC7gfZzOT0i+mR+zNVMIjGLINtmOivTJob/gnxDAOeaht
hGybwC5/GOq4L7JZhN8zYQy3ExYHaTAurE6znycLe9ywrdhU+xUMaRGv3Nqv3kAg4Qyh54gP63b1
ViQL9kL+26ha+QkpkWQpeyU2nG89cbAdmQch+bJykgxZVFF3Z7P2Kp5pq8IKtVRenMCFFOkSnchF
92j6ylIdT4F57pIixLNmyA4CC6XvepH9MFUzelc14Ith5OArq1nkXZNkAihrIXWR+tVZ2vUIRPtt
yykLfaH2dXdxZhqZZNJKxi1YzA45/O7Bmem4sqqPfdRZkk4cXCcpHie4iwdMprtFWcXdbgATt8Ee
Sb3ETRiiX6GdZQmkLMCU+YByYbON0SfmDekb0brUe7FQitR6QI5FLMbB8r50bXnBBcLxF7xqrVnQ
lrvehVkMc6TMwk2m57wpez1WAEcleLqKyIaY0dh3hKn0aeVDuGKd2J5uxbLzxKYxEWRySEvzNUTR
xok1VT2ocY3PFjKji0R45Z08pHPypuKTH26VcbZDvcY4yUY1NVAfIUa2Lk3MPBIHVEhj+NE50dON
pSB9P4ID4zHOjWvUufo1yLvyDMEQVdd/VdXzWYPCpDeM9vGzfogVY2nVXbHRwthHJxrDzt3tcsyI
YHdG83YpeWEsR9tTXfV/aPWEtv4Q5B/pue6d5kOJzXZhOOX46FSTy19q9Ad2tu6qb/JvrAAsXDRI
IXdqFpAJg2Ini58NtyLJq9its7vf6gejVVcRutor2e3zkOeEMIzsKmsMJy2c1TBq7VIYbrYevIMq
/O5BHgKHj9YTnbqXRZTKNRR/UeIZ6u5B4Vf4gMxltvUdB3f5eZSsQ00T9roWuQfZr28gvsSTt7kN
mLvlIsg29eSNKzmqr4zuoarUFyxJ85OsGhy8Zrs6OstBYPdy3EaCXUGG4qz1BOJGDedKveoJxiLL
z+wp3hU/9TeGpfsHwsragzYh7yp7DHb9jeiW+lirTrWvzLrfeA1ewWoe7eu8MHVMXoR3Lhv4/q1r
nlAlQcIVL4GVacwiVVgTrpCBrfbELZ03i5dLWNjGSxBq0akHg7YsPMt504OaqVCtInbZuflietif
pE6wbHIQ85rmxPs61bUT+LRwG0VRf8mbplijNqo+EK23lkZdRy9lGWroy6To0lvjFwVDiO91F+2L
WNd5tznjNvQmD14JhzZgcnazUbC7IRpveQjrJ+O7ZybOspnc6VjGnf0cJtY6KCbq0V/ZahO6qWam
D++ZICrdIevqEYnAhVwnBTIPH3NgYUExFJe2mKp7L+i/yuGFI6xVaiLLLshex2F6R7BZ37suUPO2
GLqzbtvZOsBt98ksNRMKaxZ+rS3co+WWp+r3YddbfyBy8Gxacf4e5nm5VGtNPGTD6G/kFXu2Hrcr
2ui2npW0x3xqsPKnchhMoP1a+NUMujsRCzZRXDEDVfFDI+M1fp+9Z3QROO9WqPN99JZ+0tPAeAx6
YBh9Yr/3OlAWBfWBvYGK9KPqJ+wiESiYCjXD0Cu7oej8zGiPzBztUqLoQLW2yzH75jlliAGV5ywr
rRI736XYdwliSX2PazLxGjDUjbENFSzCZesQs0MLgGQvZateQmq3oRbi7WceFVc4KzSL/W9JsObl
r30rW63BtCtVT2ZYJ5dRMbKZqjY8zQizIhf7qrbGZ/b6xcEXUbCWwLK/1odzvQSi/bW+YL3wn+pl
f2UoKjKSqblTk8jfpK4WYEGvR89BpyvbNkb/wPai+LkXSnGwBOaXsjXXEoV9x8gbaW51XYGb+pDc
TdqcxGnqbxLuYShdcuh7ZAo+0R+yjnwn6fif6A9lMJKDrJMAEdlQm+QFasChto7QsYtD250z6aSR
lUi8lw4zey0sLE+K9wbH65dqFtAnCIjC2dw1+TDjTZuDapSRAmNsjbM8E/MZgv6XQZmSg6z6rM8z
q9n2P0fJBhLifw71GvOXUSKYflRTbeyEpkWXNo3tVQ7dZ2UWqKzLOnnwoTbsROHiagWJ51JXXcsC
F+4fPC9j2U1xx1/4cwjuYFu3bJ3jrZ+8ludBmmxm4sovlYrqWSt7Au/QmnWorDojr3YVQreLxK0D
DDfnO8TcQV5bXuc2er6DUXT2KvU04k56695bkwbTThuqH67+UeTR8M0sMn3Jx5BeSC2bhwCDsI3A
bvcSaLGJR1ptr5XUZWepddmLpXawc0rR7oa5mJkV0suxUx1kK2IOHVCmoD+Napi9mG36xY166wyn
O3sxIrbyPFWHJuBnoybctZ7U4h0MH/JGgRGdI8VNH2EOXWS96eQ5CA1IwxOOSu92X6xG18pesH03
jkUf/jncS5EYC1FRP+tW8h+H+4Ba3q0pvw1HhN04+rYrlnaqg8bQQ28Zu0R7Yn1kL+C00WvdvrmI
Gj03Va1c/YREeupEr60eOAdCPA2eNkX8OrBr3ah2DVqK72ThKla9FaOHw5xeBeehwZ19QB96V49Y
JCn+2K2aoDBfptD6o0hwpyiTe6jJLLFnEgZ8jUVk5WdHN4aTdNqVfrxzFb937DjMf1n0/qyqSjwL
+zTygLBW7b5KyocIdWp1Cyeg+aWId0y7xyrqoWzV/BzEFQxDz01XumGggDgf0rT9kiCXsh+7EuPA
sYnSi4bi+DKy7XYji7KfOjekoyCJWOnZ7QLVUK1cPQGF1+nj0+ARRYj0+g0HwpIM+WiuQCPNAQUE
t9HkTu4GXmovZpMsYjNu3gzdUg/e4ChLOcr3RbtMTWyiZav6NiLv90agJTylCU5qcLwbVu9Ruhpr
rzjUoWqtCGsGmy7hDY7GQGfBY2QHZhu30xyh7hpA7gn8EFGSjux/HNTpXp9lclasvZ1F01e839Eo
WxJ9jJ6dJgaZhVfqR1qD1POsHxEwBMLG9vSoZ9jQDoPhHw0TPhtSEeFaseHcm1WOX9FEuJlsOvqI
5reeWZjUoI+0JbYJ28Er7D3cbetch265csdEvFXCvMgbGWGwi+FCYg3Hi7RQJ6AGuRdd5JlVlz8U
JbBJBP6lvqwaFwN73MVTQp+7QWHD2almd+qsuj/JszaL/jyze1M5qiFQcTp8Vv/WFXf0/tbadrOu
ilUQmIxJm8VtkO5crKxuabOeL+iuFNGbbCxmuEgeLsbESZ5k8stWjK8slbI72YR/QLYS+FtsZSNL
kOR2rTJ0lUM6kE4OYuFfMbEzVxg1AW0KYbPLOm8+I+6+VlRBuhiXwlt96Yl615G9XcgenwOSEGkp
1x5KUJr/ukiY8k9xQkR+5tvIejkq7hxj5cbYkcuGX67ODY1LGKnFPVuJ9rnOnLtw7ECCzCVHS58V
NXTPsmTX+Q8vnTU5xrR7tnF0x2uymE7mXCzAMy9Kw+mBTjBSRbRmKXy3O7T11D3HXTAuU3zy9nIs
EW+sJSNj2smxg8qEPfaBsb39GzQURrwO1wQ51iHJtWl1NdnI1j72TKCPs79eiQVnlVpYKHZ98eJZ
0W5Shf3FMhRrlQB+gDwUFE/wB6+3elQ5VjH7+ZM6ZM2DY4ivsl5eJxxr1DndZrpaGdzrrpmcL0Nr
aMy2TXUJwtg9W8K0CENoaAg26bCqB2wlSyfor7Aw+6sy0/MrXpOT6gI5+1lvCjNYkbg0WaHRQzb4
poZZRYYCy1zlF6riIuw6XjLMSo6yLjXiaMGMaa7KfRMB/tZYxa9LV4z7mMTmU59P903V4xPUEAsc
7bp7smzIiDgEnPq5dKsKUDOp0JyVpQi+Gl7mSX+UxdGLsrWfBOPGi8EgOm1rbTLJ3FEDr10U8ynm
8Ruj6oJ5CUNdO7N7NHC9xaqJAkA4Mw5Xm+Jt6k6HrLCV94Yp1UxZkbO13iEyyq8LROR7k7o7TNTy
Z14S9RGF2Nlhl3o0gr6PuN6o2qPZZ3mwGq9BWWrHkGX2UYcn47REyAWT9sLsh+ohUzJ3F4zRsB2i
ZHxKxfCd0L/1PbKYR9BLeM0LI9k4IC8OBNPDKxK4yMlYsfXdyR4sdWi/NQKLX9uzkrOrAQqoa1Cv
ip0aR7QR6oXHuodpjqI8eHFvHOfADHD/ufKXU1fW6m2ZbsgPo/k4tzemFi/deavJ8n6JIYF3In5t
OKveVsNVqCj2qk0b+4yDd8ueJ+JpCYpy1+m6Db6GBt+sAYx25gBJkcl6JyvJaDm3ZjMIIJu4VrcY
UOpatRp6J6puTQ9455rb2VgKC6+xSZmNhw/MXSpsGqLpwXfZcCKycpYlOYDsoboa5q2qqhRtysK2
XZZJXV1lF4932H7KNWuhowb8YM4HXyC+4Wexu5dFvfOTc6DuYDxfodwT1q9eTNQX/AXE+QeVf/J7
4Mcxdklh/qjCXVmrKRYDBaose9ubgj27Jf+cuCF+SMReHgO/VBY8+M2Xrkz+vKIgB/KvK9boZm3d
KVPXWIWKnaHFaFpUlfeGEPNHZenVNYBJgN2j+yKrR10lvJJO7taZexW2vjVFqD2x254wfRcm3zX1
Hfq4qwEs9wFnqvotS1fy/2Fy6gdLZ8sLnc7OC7jYyfBrEXdLZUESylqm44TRUm9Up0iBcLoZ59Nu
tgKSh1orbbxD6FMggNIsZOVnHx3l3q1ZpOoyzAg7SmdgTYy7rCFRFfFMLkwwms+jnQjyQBM8YD/3
133VOC+NNf+C8leMxdyz34d/3EqANnc1q71VYLT561imDVOrl+19TwlXjud1G6UEdy1cnLrSjjeV
13dbfrL5W4boSTsHbg0oMKu4iLH/RIj23vTteIG12fS1BUnKGyxN7kUcJ6RPfdiKP6Ua5ZkUXLyp
Mt5a2GizyvU2n/26qE+XoZXqywxvvr7N+us4H5LSIY7uFx9tigaILMl63Q9hkZYja1H0l2/d3KQq
L4X5Jnt9VjcjCxxT5Onus6EsCGBFNgBGeTV5v1rtNPCuehZ/LXp/bTA1nJN6wOeqHcOHDCzPUlig
UMcKAEMf5OUXTWteML0MPzKdbKhomXVdbZu1WsEW0PAPwqkxlVLMD30M9De3HAMiOOnwJPp4WGVF
aVw7JGA2oo7qu1bAKBG9MRM6+271iZfvgqFdOoULRY+EGRmWPqjvZHMNHxRnmP6jZoO4LQkHI8WT
x9jE5fdTa+GjowHjypSC2HssMH/DaJJvO2wOLXi8N5h5sntEnGUfd3WwrOo+3zFLIbtYR8YqmCdc
eWiaqAhu5dissmqh1zDJ//mP//3//u/34f/4H/mVUIqfZ//I2vSah1lT/88/DfWf/yhu1fsfFG2N
1aaDnKTjGJpwbFvQ/v3rQwjo8H/+qf2vsUB1gxBg861BoQXsVn5fjFV33yv5szQf1zOwK9lkWhtp
ZR516ovsxao1YdPGytPXso9i5mbIg9lpLd4x8QcQsOq+nw9FFLeHn73MeUf+s0r1LQP1V7VdFn40
vCToI0weYWlZAoMK6SF8CZqkfcgmB9IofXzFq8+RabD7vv79h2HZ//Zh2JojhKs7mtAcXXX++mEI
wHVTx5bk21TVzUYz2nRjsAbZEy5LnqM+vzhGpH7NnJRAfmuGxE2D6BK4ibKQDYVjPKPh6j1Ca40O
XeqO63gosXOrmkdMLrFGnJLgoWuiZH8rBnOIWsapVQJ/21aJMDgJkhau388WGcse0Q2PeyyxPiPb
8kwoun33OVaO+rzoL50ZL+8re3zWewOwSSTqoKwBGTgW2egfbRjN+a0c6Ngl8mltZas1d/nshxBb
cBvhyhGfzUmUZtYSc3P/v/1a9d+/IF0Xqma4mqobGoQ8469f0FB5aeP3tvl18Ly1Pstia/OBjVTL
Ko4zE60iD6jBvypLZwhWFdmOX+pk75Zk/zHOFQPy+DxaluVZMKASrE4pscRJRymqaTcEMxJWBFZ8
roIkuR26IYuQP5cVsGRVFV0FesmyX7mAxP3uKMfI+lsXMsLPyJP4CCTUmrrIzQx6go5v6d//kOVT
+5enWrds3XVMy3E1YTjWbz9ks4wwq1Ss4qtiRNnSZpG/zcsCqzjy0u+diSARMkUvueO0R8ID0FHn
eidC+EotzOmSTIp39U3jR19YI7aDvI54auuDKQb1NSqLhawPPD3csbktNrKoZTi+kZB7YhOmn4xg
qG6XLbWC+bVR0/NkBukmEVqPjnYSboTjO7ssi+3XHrWKeMY4/Vaf+kujaPMv/hg76x6fh32CjNZr
qOY3vFiE9NytHnPa9jUhPCBxW7/1z6iX+C83VCJoucewcvLHOcy8KrLQ2MiiMjb5BZLRLmb7UqCj
KSDsBV2+j9q8eMTvlIBZU3+Mo6Kt//7bcv5t2tGJNBPXNPm+TEFU6q+/6qqs0do29eBrF7QYe2r5
62TV3n2Ulva5z6t+0Zht/z60AekgHL0hnznaM5IHGxxO+3ezG5Kt04pwaxpps64DEpc66cKjNh8c
AqVHWZRnsi4wBaE3DJojEWdXphUY+iqPTYm15RXtJ9z/htRc9KVanDxt7E8F2ufPzWhegiqaLmhM
5M+uMD8IXzV3shTMe86mCOqjLKZt2C8r1+731Tyy9Hnz+pNub2VrCAxwradVvfFdkR6CGUEApKU9
dTM83JqlgNtlU/f1CRAGyBlZI9s+e5W9QBXWKd78rEY4pI36Hx6QpzlcmwqLcCdb1YcGhcldHNWs
jROVFWms0lWPu7lr3fg724NrU7ujfWejzDNhcpjbd3llnKscu+pybpCtsl5rLPu/fPHyi/31MRVs
OU1NtXXVsE1N+/1906Ms2vWur38ZhV+tcqsAIGUq/e0Q84OHXO6+5FVkbXhzR3dW6Vj36YSOoo1e
liyR1kguZmeA7mFFM3uEdOvcM8JFVpMmHXuUaeQB6Y/s7Ng+afjGUJjzsZB1EBFh5TycO948+7//
URu/T9XC1FV+zroKsUnXdc366486NszS0bVI+2Jr3ivmyvldwyzzy2HoEVuCvqItY4g5ixSt0DuS
gP3KyDz3WqYi38Ss1vDFQFLOzHLvUDqhdVDJiO66ZJruvG6oNgVOm1fYBP2i18fmWIQaoRWjqHdg
6Ej6JtPa8VJvbwDHOMizQo2621n28+w/tX7WffYjThov//5z+reHX5iuJRzNcHTTZS32+yutiZwp
d1g+fYnS9CPLLkRbvLshiqxzOKdmZbrVFGm8QsDCXH3WybO4dcRJwy/lNqBEcmAhT6NpxoTp5biR
F5CdZQPCBPNi1juO5CDGP5F7HYTRMhgDqPNOj7H7jOaTp+pQz8obY4KZUteTRoL/I8jPAvUX9cWW
tPS5zsb4+O7WhST+rajPXXwo9AukA0dU/ersWtXpk3BM4yC9IzCWzK6+ajY7E01E8PQU5UH2zdP4
1jcFvukszDJod74ybPpI1LC3nFZbtEN5B/DR+RKoCW7DDtgKFrw2a0XzzWh894vV280SICpkca13
rlWCtp6YG9COYHefB9mFRKl/KSYPDbW5IRvxjGq8EW9XM8jv2kGdV/s0RFPxaoBv+fuv35bPwV/m
AIs1jQtOybYdMCX67wtwFMgSDWnCL9YAELCsQ/YyiEWvI6W3X0rD61dwgq1dMBeVHkieqjfZnWzl
1Y0ZI5v8sTDNpwyemKweLVLhvNy+Ie5mv7Qa6TwnN9SlbHQFqvoejwqHudXJ74O+f8JsojybpWnf
mX4oli1Cmd9ALQKQ18e3qS4AcSCCv89Cv3iqlOpVduiUrF5Y7djco94VHwN/StaJNyhfm3AhO+Qi
c1eFG4xHr8hcbH89Xv3zpbFHesrd0XpiFaPvBl3BXEbyaJzUYhfn93y/qFZsVS2q7/HLru9Bc/9Z
V2VGdS8PMN9/rZOdP8cqUVff+n3WiQjhC9YUf7nW79cvbZK8WbMQJEMebVs9B0B83xMdt4i4xFE5
rxX7rY+QAa7t966BEpF0aoX4hme92yXurjBQnoE9kSZELx7NGuphy4A0rTPr2mUDEqYJTB/XLfdd
QRwX3nfCY6L7uH/C3oxgQ1Rjf2Th0Qcvbt48OoJUpsjrFxe8591kNM4j6AR93bto9YSYSz6OftXh
WoSNRQQTecnCBcDg0F5kX0ybyb5UigcJib6+RmyzyqdkIVtvh7xZGm403Sdm75zMQdO34ifvXdLX
f2Ozf3Lm8UWdtjhrXj+r5IDfxv9W/O1yLQSNVWkKayHHStb85/VSHGQOaoFDRW43667P9atZaA3x
Km6rz2fDXCdb1cIVt7O/75cjAbtxVUKm3gxZtCR6UZ76ufest/ivyxKhBu3kSsCjLDtzb3lWDD65
RvrFhPwmHUzrxFoMUJwa3ctD7jVwU70wXc7J0VtdYxrT3s5m9Nfcr50PatMCV47F5XNoZLfKWUzt
so9GsUas4tlw3PHeVqd6qfVdvZVFeRgyrV30nZPuu6aY7mWdloL2UsCwy5KsL0YXD5BivPuswqgZ
OeQ2uma62VzN7MPTiPzXCQYVRlGMb7i0fBA+9q+uohkPgxacm9Ee3szS0kmOIsaB4P2vvfqYmQam
zHlMC2CWEEBwSdbTEjfys4dSzYOrKsNj7UfxqiMCvPW7aXgU5aifZjqJ43ZZSRgASw/SlgA/6Nvl
igO2mJeTFj8K3hHILI/33gw0w6q5XVtaL9ayOLpxeJ+N5VKWbj3GUlsavsCWuZ538j6C6ui02NVG
9wz9GIqO1V+f7XD9snemYfX1XjbIQ9KD4tm4pj5Lk/TVQvaWLY2t3gVJUT5oLlqoJTiyu9h2tLPX
kl8GE1R+S9CTSVHpes3TNNtmyGPtTDUvnnFyuZcdvoTCtw+BXSsh4kLAdN3GuBscZ7jk0ThcYDSl
Z7Cdi1sPjZXMUYmN02cP2c0vMkxxrAagmaE6LJYrB9B0gNPsYA7zZ5ZURw0PnyZIKSZW4+2zrNfX
kG9LhNJqyImDl37T0UMoY2v4ge8EODEc0h66yUftIG2snRepI3OvY9+6JDxzrmV/t8gRSLDsNcvS
cc/7OIWA/NoC3MdzaUDPqc7/PLhz8bOuSA2+xpk3swGw4C4CQvNvOC8tJRE0rWxklFRwNVGZ25dA
5bUsCaDTmDzYaSlORc+nPBU9Ap6IcH2ZnBmBrinDOVXhIxtowwuDTSpAvmXRaOUXYOAkkwM3Bxrd
tu8wrawkK79MYDa3Xj0VW1lMxKEYPLL9w1juptGoN3IwCl/LHNrCa68A3i+9eFzL+gBD7SbSzOdi
UrtD0hvmSl5Gq+yzmlTxk5f1MEFbZMQS0zIgf3jDu4Er5aK0pd/ENN7jy/tF1mt43a+A60md6uEt
Ho7B3F0Aet65+C+tZa9CNS9GbRHBB9B2p1uFggBbP7yPZgOjs1zE2Ocs+9gxny21tRdDU09vjV/H
mHeE41cz8qEhVuKHHmU7AIA+mBrljxyqS7Too0vJjj1YkLXY9HlafcR+eq8MnX4/+WEGAc4crhko
yCX4V28Tx2KWalRabzeKJmetNwT12ouSRYUc1sU1lcxb6BqEj4qPdBNnPqLH0bsIVJcdVlkpd16v
KXeDjaxLLMqjrPqsl2dq7/X8USw4f2swAl1ZT9xsW2HqTAIhvjhJiAqDoXjPY6YnANRc5ermhX/P
DsdZ6CByCaxTZ/l9djZFcE/E+RSpen/UB824qI1vXpB/j2eVnbWskoeUvCmq+0N7ILJs7PWWJYOr
asFzH4OfIpMZkxRsw2eI1/Yl7krmKxotLx4eff0jL8PwuVBFtcJFAQsLd2juhvlQiAi2blbtVC9r
7lTH5jCfyUbZrTT0YmnCyVjLut/6lcmAi5n1BAZbO1VCnY69m5b4IdTR0zSQ1fDJpX2EyKA3hvfR
mQGu4iiJED73p7UPAOA2CD5GuYkSbWGCfDvas9CfBsGgQ39M73aK0VxvRUSCjdNYQ/Zf2GsD+sRz
k6FHXRU8JpGZVs8lvI81Pi/B1vGt8jnTUSdjVrcR/6coSgNfOCdHw2wuhrZt7wKkQZey6LRdeWCB
Gd2KCGS5R2gmpJPnzulkqXei8H8k4smLJ/UryL7vEYib96EuvYVfmfZTUol6lTtWcA+ZI99E/aDe
DUo57KJpVA/JyJeUWAWMeewZlpYq2iuEKZD7/Le3tLE5w7EwV341amyyux+aFvR/8GgoVZL8EbGy
W8QoXb+UGGSvqwLE1x9OJtJVbCU8AWpkuae+FDtcs3gACsN6ycpMPxTeOF7nUtkUfFJ+kD0D6koW
iqZPaNKp6bPtGyDcfKU6yFZXy5DQQqYYhCOtoht6RIvcaSOLJAGibU9Abz2NWfqMvIixSFslPrl5
HVyE0P5gMuxewyDNdwWw6bWFztirn7saYb9ChWRPq9sFJxE0+UOTMYOYPjoFc7VdGtURcpqcULvX
BvnCdTHU6la28mNBtDipEtLtXLLvVxVZ5xcDVaSL3Ru/3BeOR7qWY/R22AjctsBr1Q8YyOQgzUoc
WGIrPPsoZ62cKq1fUb99BWjO7zPqlyQw3G/O5JF3nweZQIm3Q2Di/DoPChwS7zoula9TkNwGWU6/
dKrC+eb3KXxjO6of/PlOqQh+vROYhvo1q/xXS/GVj7TsfrkTJK3dpFgL5lIT0M+cW5EZF3mo0mbz
XzZ5c6wjl7mXW5JF2IYwVIvAGfnkf4/ztJlXBIoKPNaOAh0dtzY+iioTL6mI3ic/qi/oOImXQI8B
JNXV01Cy9OlHbyU7sRnHpRLk3G1I0IyHyCBJLIsz/mWLqJDOF8clnEHpV1DN9Z28IopfJM2KuDvJ
1jGMLjGOAleNXfmB6E94znMv2wUJstms1uBxm1N48t0kXwQRW8o8HCALpQNGJ4n1JHv4wysSPt2j
bA9QkefezVmWQo1XUTqqyWF0gxendi347zq7cdXaepWuzLgQ5wRVCLT3XKyVLNrFcRSRPqboJuWA
Wppr72TRaCyIPkUjjoEzPjIRvwjHyh7suMseYrYcAGs0n2Auz8LSj3h4wyw9ylYSgO3d33+Dmv5v
4Szb0F1XNYnVWIC+zd/CWZHNbFLWTs8Obxi3BAgnnSTJxMTopWidNHijRnetqRpHq8r4UfG3wpvA
cTu3RvPqZd+E6kQPRZXHDyWepHsnNpuFNkTwBF2k4VR0Jre1GirrMS+6N7XjxdymenPxawfyfDHt
E0V0b1PXT7vJBJUToPXzVuoQqSdCYGfLwPAAuN9tOGjfZu/UPDr9fLWihfDkOlZ516M2/zKCtpPD
62LKDwXJKvxU6FZOWoK2f1qdUsBEr86f93TdOj46bmYsZS/fRJ9JY3Y8ymsgceHZQOwVJxqWA5HA
q0Aw6Fqgpe0zvZ0/q9zZKVQf0OCRdfLg4aywMRBLvA1FnVM7GaX1quKJePKxy9rleop8z3z2Wfef
zv6+nx25f17P/Xn221Xi0DW3IOGazlfv607xtlEQhks2aNO8S5vutTRINmbb5av/z9mZNcepZGv7
r5zY9/RhSoaI0+cCaqSqNNuyfEPYssQ8z/z67wF5t9raHd5fnAgFASRUlSgqyVzrXc/7vi9QunnT
d4q2XU9bG3pdrVw9M/v9+z5TWPBvJrXaiWH+gawP2lmjCH55gXwUGmGsWQyAR5vIugPnW7hGHnZP
ai8ekAOE1ENJW3agR5et6kqr+ubr7+9v9WMaWNOYI5BWMygqJGy7tv9bGjg3mOREahs+wR2IEs8w
D42WP6DXb18Mq9uLqVG+yoEl3FA1tesKRPKxDmdjT+1mcS6AGTsFOhCHhDk3+bKQoDRvjARhz7qp
Nu3V7z+y9jFropm2MDWCm4Zm6ZYuPgTODEUOopCs1Nd5GjexPTdkYlnoaYmFp2m2B6bJiTPI/s99
8mji2Io9kaNmev9k5s2JSg3UgwqKedIIaOGzbHgKkF86mcjkywAC5l6asmsjk4ensuYLUnEIOGTh
hiq4MsjVy9TWhDZHHbvUIuUhb9iWggsWLevaulgP1PJ2wIYkKv4mI6pZHzom/nHLNGBiGqZOVpQ8
469xdooi5TTNF5q0QYcp0qo4k58JFl9WVs1lkalBcfZLSggJYB8/7F831yPej133paIAvZfqWDct
L/LhuPfN93MLGx02IvUYxJ8+3Gmwak+hsJ/QgRIDafQJ3rYZiJ2lN7Quh1DY444UQt6su3S/HI/0
pDOoQRrXFxlkXDkaK9IP0IXGO7msBmqjb0Rc8JJSz70Z1B1F+MsJ64tIfhU6WakEp/VFKBiYrhKc
gNZG0XTJ1i8HfU2UYDgf9ww52/6ULIt1rW30woGa2W0/NOQZ6F1nPdDgp+KqClzAuitN6EjJ7IZa
1D+YqTFdcUHuuqwH1rIsqvEJAXxy/9ZuEBplkNyc1zbQyWqet+cixcLAqFrQfEGogODW5HOqVD/X
1n3rIllaPxy87ltbm1Y3jyIANjDMQXmS7Y7gw5TeCqUsiYv/uVgbZwt+8a7Qp/K0br83yzGESpIG
I0laG/tEaZZ22vLkVZaF7M/HWOmyK2t5DsuNwHG8za+Ht8cwmscd3nsdyOKldTFngKiWk0m0c299
kb7K5FvR7da29agom+sjEL2JgcryLP9P76r0GBr7+s93jbNRdq1R5F6RzTNARPy2UghKT42dIopS
SvuaOhzret0c1El6Ugei+Br1tOd+VPPrLG+/YRepXQEJ1q/WNcPXmQECPTeqUmeaOAeaszbEzPOh
gjfVdt18X6xn1GD63nfJJB+cTkmoem8H6aIrLWwdNbd2oWxIl3Xf+yI0gtANyij1iB4nJ5AsGDot
a+uikfypcNZVslbpDtTdddyF6TkOcoAmVplvLb6GTR2X9TajapoiYfCeBLlG6hi616AqKIce+vy+
aReX40mVt2+bTdfd2rhAqJruF67Ia0IvVdljL8TBoT10V3k8nwn+pJeAHB4UO2E5fqtrj+OoGttO
NPN+3SzwenL0eUquq7AJPteMWBQ71R/TeeqpP/vlLKO/ydA8M9xsY+ICavOdX7M3oaF59I2i3hcD
05+iCEsAZdHdegDgnskxQ9+4GSO7P4mygAg52uX3/O0FrFKyNrlOBRqcCPWmm/TZWU/0/fKWSEn7
qfeDElgAfMAkR4wYWaq3HiAqEKMSQZfewh6vdJPM1/uHwWbS6oPcYeZc7xZN9bdxAwcr+TYl1CMw
ZNYOfqTqn/VG2a/NsZUgzjOYr2RDbWytUIzeohVDxg9JSAqlU7UChEZ5k5uwUFadbVAmx7ApM8qs
7PY0FsFP/a069j/IJ5S3WNpMV3VVkZ5C6fTU6PNWiVrpmvLZ6W7Cf5u4ltQeklwd71SgWbedfl7b
1j21Ypb7tA0Nd90kdnGr67rhYZEVHptI03aJrBRfprzZrdfCGLveDdu5ucrSihTeJMTb5YWrucnz
In9SNH7UmCzIxzEcq3uBf8d6Zq4kEG1KgcS0sUFp6IG9tccp/Ir09u2LUH2YSYMFck0DvX4tp1Xu
GjV1rlIPwSzXQdU1FWUP1CpV9tvKtK5gDPG28q+mSf6/HPPXt+B18qarl2HB+1tIgSr+5rGs/vWp
jNGIJqMl003NsD8+lYUIWjszuvETTt7WdZJ219DYqyelw+6sp+R+v27mVGEbtUrArCYz6A4dIchp
2PhFIPUJl8cs3Ry+ETUfUozC8c81STdtRhlTvF/X3lor429Sk1Sd/zptXUZWpCUNE79DJETaxzkP
c4emKhUdJ7V6gKMGRFGuNeVg6rDV1rX3ffZ/2LceZxfXmMA5k5SRlQIBkB4jgtNeP1dEHlPb93q1
PE75HGt7/JfN3dTx5HnbxmwAj+qUEvcxfeq7Nt1oTW16lQ0fTjT3sSmljMqM/BiFUUb3zGY89T8w
01JuUKZr1HBEP9ajiABkW83CmGbdrP0HE0nLY9kzGOkbqzawqckr0EFR+ah2jD+asMXOa9mMymIT
aH79EGSzfsvvjzHfItCZTIw0ChsDtZCZnpX46T4EzHE9kOU9m/64W7empLOv17W6s2SgMdgjJSY0
UZzIOVgysieAKP7x/eD1fKJUO3k59e3Y9dy042m87uxHTGSjQKPoSVP8fRDJFWOVoXwkBGyiBChT
b/1PYtu+I3OpE7yN+k99mxPh5T8ywE+7lAiOAFRyUzyVWfQtjOfsOZrjJ70udIb9o88NaiUHHa+v
h+WAiOfEp0hUdHWDjWRuGS69ra5jKHVK+GaVqWtcXeNDvA+saqUrffd9KAVwDoQ2xQ77udOznRXN
1ZHxuPVAmvhW0yLtWyn8BABWoF1pWlheBVXDQ2hp6ML5quSH9cmW8+BoRnW/qwY6nCZ+XttJPYfb
OcVhWG/lBbXtD1uN4f9VmjKuGBS7/Kba8SOi/R5Kkyo8ErnSZt3PVXdj3B6/LGi8/dCZzd4sbelL
CItgPSDFDmSrDlrtgcuNH/KIAM3ygnKg1641zdaFYjDtuil7UjJLQ+eT8AVMIt2qfuOf5iyrNkYm
7Jt4QLAMZu5zUxcNNJoy+CSYG5SBMj32plmep1oHhzHl06MN8nPXRlqO8JXWqISTJ+HkcbW21kjY
TT1/BJoxXtVQsJmScFQSzfN+CiTYFl00P7Zxl7gybgan9STTDrYdJJ4HqRmkGzPHGHB9Y2TMR9MO
+816Eh5a6ab1LeMIoaa51DGl9vM0I+xolllTFGuf3jex/fi5WZV+fSK09O+ba2tUE3JYz20Xs4yo
CgjpZuQebZ3Evwh9Lwp68XOVR1+/2I1WvqdQlSdt/9K2niH5Yqslhowm5Jjkvi++VGNTU4ENPygN
U0L2CQmaXjWOabGQhvxSxibEjE/l5Iv7ZLbu3vantkHULZ6A2oz+LaPpl3V/w5DEzRrqO9GgpzdZ
W7ZOuEhNpAn6fhZa+rUxV8NVjotVIcdQEvsOYQ2sxa2Zt6b3tor9gOmt2z7JmD0uaiAPeMjCNtAv
+QSVrKlwXnjbV1XGJZJnyfs3cc2yL1BupwZnAzoLhq+o3Po4+l4PwZ0Z+9FLP1R7jCeL0Cmz7xl+
r7FTdtfMjAU+50lMgXIwvzSTf23U1vAdM4Ufc10oT+qsj0Be4BWNhL0doL9QE33ThBCVMoOgHsHm
OST74NF6iyDXsroetK41Wov1h2Vl7rpPqgtOlEJeI1tfgwxCtAfH9ro2v59nDTjJhBggb3s/Gx0b
ai2lQ0mwlYxKv2KOK1OcpCjH3I67C7otqD8ibO6lkLGyhZXqV8A/136AWtGRNkHe95cxp6ImKurx
EiyLdTMIMuUUzih/lsZ2gjRuaFnh9PVoIkBjQbAPNXaJBZEdxAxEqE1SefkbgDi9F4TNF2Wx21kX
9lIY1gXZBb9f6bTuWg81QhhfPti6zfuxZoiRlCLCQxrXYqOqU3CtZu2MGYkxYTSU6pc2lvstVsf5
AzYnKqVUWvBdG5HANIyhnT4pNwmUhudiTBagkqJ/siNYVusr1YHy85WKxW9PMyR1b0i1uBDaKkQU
XqxlI2UYesmGOYXTM1TRrjGlBXNNi5nqMWUl2K25KCGJmsTtgZXsPC5rsVJl56Cs20OBodTbWviv
fR9ai6AZtjKVmagDZM8mNorIfVkNDVn2JMFi3VwXQrNyY/t2EKAqocJN51ArMRS3UMropoekllpa
+ojkR/UsvWs2qkHlGuXPgF5CogNC07MbK9Ww1VsawNuUm8HuLK8KQvtznXZuaugjyHsKz/Ohn3br
JrqvI8ZA4gGrhph0ccfbAFPtsOfjUjP6LqLG/4oHb+RmxcKbkbR6l6dRfoayiJYZiuK+moP+VrHn
yQ1DihHllOSDtkSYgiXW1A6RfrTy+vF917pmVYO+iRZzKhn/BiXJrDMGsxaTfiCqgIOEqy6b6751
MZeMXBxKSHD8smAtAYC4rQmAuQr5MLiIJZWx6/a8bI9NgIpp3eYp/ud2kNWPupyDcMnlLzL64ayW
81cmiDDYcvHdKhEahIlu3KEVNnahVUYnw8yCS2ctCSeprT91RU4xM6DGl+57mibFa66iIa1r1fok
0e0hHEjbSzDUqleYWbJPq666Y9ZJxXZWpd97/NPWs5S+vA4meiuEe75L17r/feRPFb9GK8kS6rap
yoSFbSE0mdvp15gXMcqwt+TSfxbFUs06a8EpI9YXyNWr2gTN9yyZt18ETuXPMX65bhJdJhWnI6Wh
SkwSSoTx4XjE2AIHp8rXGJEVV1FcN8fO3mhmGe2zsgjvwvwuTdrrQgt0T5YEfusG1ZZlUaZu1Hco
YHQ52DJr0jeFPAFxGVOZroOXoyAKZNuue1R0Sd+0Ezge4nbtnjpYwslafSSqGkIpVzxjEd+YMg5q
8EG/qAqslFz7Er+gnNVu5uIT3kI2Sh+AlCr5TYxArPwsK76yz+ruk2TP+E4EJDApnRQHsqmZOzS4
fpjxPUEPIK3q0FyLCWMVv6fqLQIKepJkk5Q7wDsnx3Zvl6FM3Qw+diNWmLq+UIodFSXybvBTbTeL
505X82NPqGVrEh93BVy6HRFwrJLrkrG36I7+HKUHSqvQyszohhKBu7lxtmwfSxwp4iM3BTmeRIDk
zCpnlKP5foABGkuYcU0hz3yqtSgRVxNzi45J2iK8K3eTBjMpCQdS90lbbWT4OoC8QQNIg/otKSAw
9UZebfPAzx1JqvCqDtTyLkYNiKRAvcAkVS9tS1+qRB2AbXzIs3j0EBzbJwyp4Ng2Vb8lZxjeJ9Qm
uemoEnLEpgcRYlUfwSptwJuRzI/b4wyWmNrb0jFGIgbx3D1ncqWdkc98D0Jtb4aMmYyqiHPH76fK
IxoetEF2zjT98xgbmhe0srlJBDRGRi2BGyt2ixWY0ZBjeWBWl52pzczOFZ30FMLw66jIqGO/vA/1
8kGINvNERKra10+Er6+hnBhf6HuPoYVXLzayVphfCs2IH2sp3SvmMOBREjVuQTryVkdM19e6k4Ym
6ocyxM8HQyQ56WOn7/v20hnejAxiu8DZdng0XrrUmi9hgUBFMsmK63xNpY9poIxpx84cdeGVVfy5
yPzh4k8EZRNKoC2l9g/dpN5azEcdumTrCIUOxqc63itx3V2tC9UEhDVWOY5KYY3oioLmkzY1SOU0
81ySjb0eUKJsJiOExmziKojY1h38GRvtS1BZ4jPVUI4Vhids7n1PyqTxONn9U0Y54EVXR7TRGl8j
VsbwiDV8IpnRI25EP7npa+pd/dlS9yMj2U2mmm4kac/yUG3VSOXxMo3jRc6zm7bh/8479LXUPFLt
PGntJsk7fG2zcEvAwt6ngVlsYGJujDH4Zqha/zfdmvJrzIBejVIATSgCMTglCpb2IcVIZM0uEr3O
fmTQUjyATsYJ/cgGk9oYx4cU2AYkeN/JKQZzCB762Kqm+KWqFsZcwnJ/38nayi+T//XTYPoKf8+2
FVKfa+Hgv2WERiTnas/t/cNmTExRdVfjDlq89Fa4lNBM7WbW7cQxYsrArdF61aTkuWvb8dwN9nws
dGtfySYjaIJYB0Yqo4d3IvKnNjJ3SlgBrZ1BVXV9+AVFknzVzOEV/hgKUoM+umSdmu47MN9iu07G
8cF6lIrId9Qyfoi66p4+1d4G5ZBhl5KKfS1rj1GKi1Ssg4TRjQQkzRLujju743JBOOgqQ94qQX/M
skZ1QyH37hQoNUYgJkUty2ZtGOm2GcxTQCESUOnMyUaspqCAvdptFO5F1D6p+Qy3qSzuCku3PTVQ
vCGS7gGPxJ8T7iFHsezvWQGJSJs6+YRKRD/kAd1ZIaXxXvhqfYqDbb2obLvuFaPxa+5OarLqdDsN
wOlqP+nOqty2KDxtiNByeWqrrr2kGV6PRlB0LjDExElkKyJqodxAZpbIJkTYoDXT/Pr771/5yzOW
O3G5H1Gn66ppWh+esQUYNrMSQf4jN+Xxpq/tEu8OXx9csgz3TagySC+J8arL3VlWRXgrrPhv6mOU
XwNQ6z0oTGiT2E7aeFx81MaDWspNu7bzHwjx1MdiQmGIOYbZS5SotaZEGCJkxsH7lj5XVu9F+Yox
gLkPGeNhBJHgD50kXoLupIv6iXJVnna/v0zqX34mS7IUUQe/FY0c5MfEqSKZzagTAPihFOkzrjbt
GblDCl0nC5B1Uim/ZnPVpL6gjNgzZQmO4aSMW2LA6IWHwtpFQv0OmLm7jJgFUho/SaeUWtd4yuXN
MPTqeR6wRfv9x1Y+xPa4tJBXZSopLVWxl+Thh85GSZh/IQQyf+Cxjb1tIr7Z3aBi761QJO0H1TE3
DTQlc/tZhFuC4UfgsdrXwhqPPOuwMMWHiad2OVxJfekQrrS9xpxSJ7ZgMwNzdhVuK8aOlvIQVYq8
ncLiAB9D3rRNgHFDv2GAEF0ZTbaBH28cx2BuNoQarf1gERwb2pQ68wy/NMwpFsxp+uhLY74zB2iU
IcndU4Xeclv5PpXoQdSfTWMiAULedSdJWLJ1Rdw4VTx9z3WSgSElhG4iTd12CkZzVwgrZOJW9Jsm
7ivKByd7F3TaLixEfasNbUbta2puR3xLdr6uxzzCbYZ3IhgIh80tBWJatan1oHX9kpGeHX+jki5s
qu+SrotLlTIgkyTsCxUL47QqHXAvjKOJ4JH/QG2ZfRz06LVjoESZzzrYHKcjCMLyUDY4oJMClfc8
YhUPhmAENPFZ1rA19GMM4np8RYo2PBpLckpnfor7V4TDVqgfmyEYtwMIF9c2RH5vQ6U92H33IkBJ
ZYwCINcqVJDdlA1Du2sUO0yIZISmnj+dbbVMDmE1KDib69FMeCF3RZW6E9avN5opYatXwfIaZDvM
HUL90m2Uf8l1Mv6QuJXshN8Yg6lc2QTDK7DV7L4pdOOg983stsRsZaHcAPhdbB4ovyvmtvmbJ9WH
Cpq3W1mnbNskXm2DHfpQFNzJvs3v0vR/GHUUMvzocycxJXuXINnZKXLUkaXt+yvDEP2VHij4m8XB
qUih/dK37Ea9v+8XwyVK/R4yvpTf/9LU5Yf0rv1aPx0BdCp8FJXkval/KO5UZDWts6qMX0a8sYCa
47o4yMUt90mBa+80HFQTH5mS1IlbEm7dpUrjaAPi5BWkXM5wSeIJrLqW7jTFaHZoFIj0RW12W8i5
vZXnUN3Ny/QkT4aIrz/VtnomcEEqwseWLudv/p2/9HcmyQVhIzhQDNVUPg4LNHWY52Qckpch6q6R
DSv3io3cvUZh7Po8KTdTV6c3LXAbdBK9q6gTFWmKpbitoMOWNExam0Ypvo5Wh4I2MTVEkHF/bw4P
dmF9n4KpfAjI+f+dWMT+67dgaSqZGE2zbJ2O5NcZo6FETdZAoH6RgmGjzBCyhsL81KYxQwVodDtj
VEcnlPziSM0O6SFksffAI2/M1PZyxRDHdTLVy9pFakb0evlRHTA/KTrmOwq4cSdAXWm2Q3PRlPIY
EzjcK1awcAEorAGAY3v1MMuO5jd7nB6eJ5RiT1piIVxp60uc+fWe2HDykPU1YTM607YbH3//zX1Q
sK03oqUzebNkoaJ1tT/oZeasG5i5JfGLlanN1k6MgCe4T9l3Y91qUZmcjFExttRKvUwSvh/d6ElT
I07ZWG+pXoInOYQXbZTrs8jCElyp8sXEh/hGs6QjBlS91OqfKfbF3ItijQ3qxcipmrR3CaqAGIiD
6mrO/a+d3NFH+0yqqHP95FPXc6o70LK//1+5f/7yfaP/YdCiWtykhmJ86BPqIRONFeT5SyqEvEFJ
O1xRDWzjm9oH5jFimIkZcrJBJ5Nf7Dm419vw1a9m1U1kVexS3Q4u66KwCe0CyFCdRqCspNwq7rrk
lp7XP5ZW84Sj5niWCPdabbaNpPoKf8xxS5WSBWgzvNL5bDd6Ze0j7q2DrQdYFKeSjuGz0K6S/Cky
jzynU8zJwHJDNchtzRGlRbmrrH2qDLzjydFria6c8JhFy9/2mNczSkg6dDM55fGlyaORuNfBD+LQ
7WDAO02QL8kPpljznchyZ9INCUZ91hIQTMprKQd732JQibDTrnAkhu+KloYPJjrpszSl1YYUxTX6
xeJKHR/ado4OTDkD4vQGRd1ZXmIa2acuQnDVnbVPDAmReDbDS2d0J7uqsWbg4QPb1SGpmFynDKOd
GUHrNgZg72QLVtkQNc6TVX7FmN0+WUYRnUhi4SCe6OKghP7oTdb0OkadStYhVzx/Mejz1fwl7Krq
1BDHdGBAj+cS6LpfYTPWgmoa6dl3glEXJXIEPGQYGksoVBdLBK7vTQcngdPY1zBi4vSzoddYlC2G
iqpFzA3NELUxyqkJp+ai968k6NvrlMGQ0zKjBd0z7Bcf6c8I/T2/JkZcTN+tVArO9ODYbgdAWmuk
dU48wY4gNi6fxLKgQtrBcK88B375HRTIS00d+EEpxBWcTv1O77rxYALHG8AMXqsRkspRZM95V190
A8hwawU3A7YpN7Dv3EbJ7gCBF69mwKPduCK2bz7mymw4E6mHUy6rV6NQ1PtJCfeTVSY3A3NMEDZT
e6BbIr49hAOOECGVtOj1DkZE6B/aHGOLEsvzmJHJCcX7dAk6QlWzZTc3AXY2fzOiN/8yqzANRWiC
h6FpK+gNP/TDPUZj3HV692LgBuAm4cQoLqMuy7I7+lBGQNeWVXFDNjsVa97SiQPFOmOSvAnx2dob
0fycjZHYpwn84FjAkf1K1MN0oNHYxyReIlTMnHicnzH8ohgEshFdXHChNsNJjHwA5u8bjqpRJh0M
k7VRggkaczZMZ7n5mqT5QUP0eQcioMAPCotpGCRiFxfKqy4Gy6NqZA+KXjuKkRyQOrbJU9b06YbS
MZ4iXcg0hPcaskjsqIlR9xQPUBsaRMVpgF2TLPZteVN3912sKu7cP2Rkvo5jPsZbObcCmEr5y2ih
NDLGvt0HPgmlZLmF/Tq66uN+uix+Me1c1m9zmP/+BQLUrFCg5wJ6D2Kw9sPm/z4UGX//s5zzr2N+
PeN/L9EzGcnitf3tUfuX4upb9tJ8POiXV+bdf366zbf22y8b27yN2um2e6mnu5emS9s/YUbLkf+/
jf/1sr7Kw1S+/POPbz+yKN9ETVtHz+0fP5sWXT7zWpsYzL9wScs7/Gxe/oV//oEu41tYZN/+w0kv
35r2n39Itv4PHUE/c1QSe4glbJ4zkJ+WJubO/5BlwzDFGqpGofrHf+VF3Yb//EMzl5aF+WEpcJdM
gzFjgw/d0qT9gx8IfZLBp1vOtf748wL8pDm9fXP/me60RMR/eRAyg7dJE1A5o/AxFNSyH35wNZTc
HAhYBYbYPCEzJJ89lZ5pJjY81vDzUM8uszxIqMmobjrpPrEU2CAds0CKEJ08a2EU2rLh5pLOI2dK
cJlghiTHun60fUnyZNI1nq57VFosLkPqMSS/fSI8TsFa4mo9Nrkw0r6PFSm7maSqk0U4o2K+qE/K
wQ7tBJa6bXmzljGDtIJ+E4ej7KhYrXqlIT6X1Da4dUOkqZYlw+ub0fTWtfcFUfVRjXhmAPYTSGsO
axPRmQZb6OWkiqGel2RBQyAm+WynE8V+U/BzETSlSpfuU9aD2pguiM0ky1Isc4gUvR+8NqyLaDlk
XVtfZV0jttg4CNy3yhjEm6x+DZthdikdDtxZTjP8PljICPZO9ewbB8GgwsDi3rMbSfXe1pg3I50N
mXYllKoowHT9bnbjeU5P2KrzdLRt6bariJ8VPpkjICB9YxjwTIL89L6I8YByDSOx3CnxY7Jyi01r
T9m4A4sE8I1BSJ5swBa9lyEGt2pUhEUJINW4zm7UwXo2SnBy+E8OW0NOv6RocDZhVH61LMLG1Mne
+rjobeTQsAqer/mpAWft1IG5sSzpqSNES8Udqp0KwYViM6gpjOyM8IY5T92ZG32sVMyCVeWCyyXC
6aT1uWyBIe/iOj7IGG0cJaKZcGuwoSs7JTxL0ysEsvzS22my4dNchiY/dKZOkFzrzj5z+rhVqQSa
ezcayZPksgwlVmITVbG/0UShURaPSlPqB8AXaX9PEcNmTOzpjPTN3taikQhfiPCi4lEFaWdOd8iS
msOga4emzLMrPbSpDqJIf68NASBtZO5oq+th2uuVtB/1FjNOUqGOmg3n3PT1swayphhG0DtjIc5y
Ghl705o/r212OXD1JNCJ+B046wFGbFhHtZb2Cv/6hYGPdlGWT9024edeUqcdk1p8r2ibl4URZdck
s8xNKM+fDBTq+5YctDMl+XxGoT6dByPieoh0b6vSszm3UO+pg/YGZSYGOXUXA9LYjBg7Kbw4xpe0
MZpf9g31Ux0mV1EbzG6K8fRJYm57mKQazF3QejU8ApyiZegB6+q6832Rhwu2GyU8HWDrCjsqPUXn
neN2Oq1b6liXHtFSVPOziYZAJW0gRQBV61v8fD6NEb6f3BvqqYgZ0hW1J0Z+LJVm3KSBstHkbvJw
Z5d2SYAZQGKPXidIzthtrW/UKiLsb+S6crTGmyRUW6+MLUiCVvY1jP3MQwvcHwr0HnarWlTmDErm
va1itAAlLCkoyyzT2X2mqqr39G4cPHVZDOk3BgAE420NZ1se/FhaG1yLvt00SToe1l0AZ1DAKnq/
RSRXExGh/2FqY8Ct7cPNwCDGkYsg29ZVAojarpraS7Cy9yjCfU7Gvt+Gmlp58bKYCHK/ra37Rqvf
40En9o1CNKfxLbEBIn3IWiM6lL09b+HdVEDy7W9abae7Jihbb/1IWNN/U6Ja2b5dyQ4hHhE8ye2X
C5vr6SbSxuGADzEJLzErDiiXemvnVQEXRsdmIoVaK7c4gmhBAbgcUSJfrNmX+BbmpdfKlXE0/J2O
TZnXABv12ljLDlqEeE0Ehyiv9ojWwh02hBNCvvaTNk/0xpS571QEEIbPRY/6Cs9C7Ddc2VcGHJBl
zBiKjq+x1TAowerGIYJguyY+HjBPz7jPhTtEQT9yzLmQErpKl4uDJCSMR6PcMzL8sd9WO6nKvWZZ
rGtDRTGwFUmFU0hyuLezMfPWGwDF68+1pqBAUu7Kna9kOTM6jdcTEY8rG0q050PjcLIUoxNCl42T
me3E+LkdPGkxhdexdHC0tIZz1WqTp/bqM0F1eSs6X99pc3MLYQqA0dBoB0iiU/MkmpdA0RqvygLC
prPEU9R0VcEvNbfJmwBbwPrYwsrCiuvteiTpBKYrpV28HU0V6rRheggqN+62ZkYE0RrU6CDQBdbQ
q1AXEUAczNShO9xacMuYkeqPano3VGN//PC/r5t9RMoGF7jgMkERe7sMxEhdFdX/Yb0o60JaLocY
DRxwpu8DWVuX4jfN03st3woKnAny2bKnZpHpxORsU5m7I1luUJLDG3RjplOrNlPbakaVsQQ75qVK
DEtkSdk1bQ6nKa/PgyhQGKCidjpjTLedHSsEp+HVR4beETOi7tzkN6LUoyfLu3IUEVWHjALkPryX
WzqILiuDLTYA4F5HszvAIN9U1cwFXxbziJeDU+QysjSBPYbtGrFdHkP8synaKrwMDWicRP4hxUDp
UNbk/dWx8AzUoP+2WPc1c3crB3W7W7u3daEt3d77prx0eVkkAe0NzHoTgo2lRh8y2fLrD2RlwdIv
q+sCVqfNfNQU0Mha1P6x5ZSyki/p58FbF63Sgfxv/Lc+KJvp0kNKlfMc/4eGuIaEQ9K21eWv6/uu
/e36WT5szr4s7REg7wxhMSBEauK31hGZI0LCvqLKeLbSx0Yg0OvbQfbWRSOl+oZA2qEsED6eFbOq
9morXjPGX9sRbdZJ1QHcY/x4UPMHCU2ijJU5d2aoB9uC1N7srj9T7COojNSNGj4y0wFXXn6Dg19J
x1I4cR8qO3UInlLM1mNOjJDToGNS6ZgrLSG43yRkcyHCqKmVe9k88Vrrqr5sry3vzUp2oOJBO763
rYeuB8Q4iR/N/quWylyBIRYHdA/Ie9iylosSo1X13jff1jQjOaJnd0gpBsp23VckQUGPtZxSCqPo
T8Ar9qSu/h9757UkqZKl6yeiDe1wCwQhUkXKqswbLEUlOFqrp5+PqJ6uPfvMWJ+5n4tKC1UhwFm+
xC8QguYXA6KZT/Qc1Ot0FGi0Dy6qP4qzj0Wx7GRb/pLFqJ0AH2knBHLXUHNd8H59dcpjvTpdbqXb
rVLis0BB/J8P/nnNf/cYY6nJr5Q48y+v+/OnQAfioDUjZgZ8xuXP3/7/5TF7jf75LCJbiq8oIDgv
l14NHHi6u9xsAF9rMHH0LWEvUjicDNrmKmwiNUfUqSIs/msL/XP3cmtczaTwLk9f7l+22T93C0Ys
BYCiUz+3jDg1dUbtky1H3zYfLEXzHJdU7k/bdWSZTjAWHUOyBEmW0+WPg3IZJKF+cA5jM6FFirLg
5c8smOIvG54K0vM2c9rYyLpw2JEJ0adlGcZTtFZRd5BjFgGk7XZDczAXjoZdx/PqX27O7rYV5opW
nf7+1F9eJZElVHcYttS/X1UCva3q4yqIPjtcHYoTnoHl6XLr8mcosAf+/Uyd2Wt7dXmUqqUpDpeb
63ahaImNrPLl5mLMXK5/3kXvrISe4DzmV3GV0N9sqAXoeSKrAq5he/O/PvLnLSNJenR5x8tjc6c7
x0H4l4f/9ipk4pzl9zO/b14+/fcXubz0cl+CVVr8y/3fn/jnrdQUmR8oB315JcRCgNgOxOWz//Yt
fn/tP0//eff/j8eq4gqWrQpGnELoiGYKvewM1Lzp4zDV7LoaJRh1Wp7m0pz9VTL6nLXmFnnfNein
kqC3li+pZFBZufVLViNQarmrFZatau61SJwBXdc/KYW/SdHfe5E0OwYxaYDRVhlWgEN8rTJhwwM7
wy8jeQZCRRs6zaKTjQyKmQwI4kWWAXTLBjUn3T7sq/7JqAA20lYesHMF3g1Q/WmdMHsaGvWHXUFw
6jVkHUZACmV6hblci7pLCaNg+5nmTBUw4ZGbK2x8tgj7CefdhvzUn/sUkHoPVDVFFNIf2zrf12X/
KwLDyuU7RX6ijgjOzHJn2z+dFLCNQKF5t4jRN9s2XGbtzVDA7Y8hE4SBRNuR/opt7lEAIiq4XA5Z
l+H/znHLsbmB5TUQ+uRr4vTlLRCSafmA6rFPDZguY6qMYVwynMJwDoxrcjQbCtKywiIU+KbR13ca
GpWcKmTou3j4siMwkyAB9/oFM26XIYxPdze0gEKE/WUpQWtvDYxiYW/lv3pDtjxkSM8YWWi1sOho
5iq+uTmU5cYHRI17UJnZy1h8qMMInw0HyWXI34uWXBfPwsCQ6rlZxEJX3MC5bxHY504lFYeJdWVs
v63M09GodLtjleWgo3IzPqbG3PlU2fu5bTiztlIEsch93OXdvev078h2IW7fxi/d7KZXmZKVPo2T
PqgpH8G9jRB5MhwtCms3t9gmgPQvmaA77ykr/YRcAN/fHNdQTSQqL9pzJFA/rXXlZrVJQBGZOpWW
re3nPiIiAkin+24cplh7dDC92zNAPkIqNx+k6Tw6dX47uRrVe4zlTK/Fd6iOowuMzvyKWRtam3UQ
ccj30nb3ytTUu7gYrkuZRl/K2F3zr/HbLIPOOyHxk0gCXGdqHTQYwqQkt/KaKkirFBk8/LasVb1z
Zases7hvT6pIr1VGJ3cuIotHnBpv68b05o71qmkMOsza3o9gXYBSdDtzYrjtDKsRzjoijoA5zzrT
OjM2m1PX9x/6lmQ5qpiPMF8U0yGsjpWfG7RHgQH5TAJMcqLewtGr0mFSwp3Q3Sy9MpH92jPQfoDv
nS5qqORwaEorQ0zB+rA664HRp/qz7pDzJ0T5OLCo+JsMqj/Na4tX+zTeqOqNhM2MfBZVJADTllcV
bAeGF0XtfFuVdISHHjUm7d4GMHZeym91lY/V0tlXRNZN7IHY9ySuG9XNYDtWxyaeTRpYyteqaS8l
Gv15kuBX4yYArJzOL2I8w7Ic7vCS4TJbjt1XlORWEJnuoyWa7tBgmtGZNJyrDX7ZdJ4cZpPtP59w
M0H2r7ROK10t0jx0lJU69Yoxuu5yvfKmaPhFkguyejZgnhGcqmLsdkxG93IQKhQIeE7YJAKbSG+b
CKk9O87eqkxlD3ARu0NkDA85Ih++pQkWYlB36rINAeb8KKIRsqedZj7mO8mkPtZCiU55n4WJwNW7
b8yrDDjqPc5shpdqUxaKrPuaenQfI2IUZqYovMmeGtdE7AlHMJip0zkeDTscbCzUnKdpwJvFtUsE
9nX1i6nelbUYOqMO+b5OuW86iepHOvC1jvUVlu54AwjrxWityVvUpQyXkQOtv4xj/l1LrIwcFN0O
1eiVlsLyhd1TYj5HnOLoaNmrG82H1a6etEQAhKiyr6ESsV8hTLNPTSTUESQrHgvbCV3XDRxNG865
uO6Mwt7jefiA33UJqNI2d1Pc57u+xu/MXYygTut+l2hrvZPz+xBPTMYb312n5z6Gx2WRWM5d/ujK
8VlZ2MVhS+wgC1wtynxX6vYHbmB9TqiB2XJiLGSgVkdnQ0y4barfUwLpZdLGb0crD1kyqjTlxIic
P8sPc0mPVuZ6q20HiMFQFuYxrkizixh8ZkY7RStcbKUQMaqNUg9c8iO0LOVHPe2cvGoYhI77KRt6
MuG289CuPDhsVfk+d4ebHG39neHGOHRKE9e1UvtaSjyiU/nTNBsM7Co0iKtu/Bi6XvNVt+a6ADcn
E2zDuzEO9LdRNBAF6kwc6EPV1eh39mCiISR3kRpXrA0AP8xu7L6NfZiWmb8qCX7GN2sR3c41g/UE
sh1Du+EVL+hTRTUctgyxB9u2b7UyuWnVqvRiaIvARJxb+s1OmBZQD+PYxe+O9rAnF5yYcu3ALtzs
EOgLUyGNnZ6uP6qEyVST9kzLgdYHOIxtAox4zMopu7dhHHgdPXYjmd83WaBgw0t1Xf6CYAYWsor+
S68QV6cNZVaQPWdzIRS+2Jl+1b3XSfpsrgiourI5zdHQImwwZkfKVfQAS8ahcXKHpNmNmWjl3qph
smtnB0/qAMJME45MWVe3r3wgyNoRQjSaulEDYBtPuSapvCFhX6aB8GAqxrOICJCZrNV7BCqGfVum
WJzHyoNZaesOHhEg4Tr2h76QIK5MfG5SRl6JizhU350zHFt1IbcFsV5LtTjPlUqzmlNWCHEExUF0
MHNzB+joCqR3cqwwQD2YbR5Gqe9GeXZH5tf7scB3ElT6UCZnIZvuqhrND2TGPK1uT5WJ/AqzIh23
WHqBSersbCwQvUhT0Wzso08tmZ8GfLZ9JcX4Mo9aJsjNDOjMBVbmNmSwo/7ANPJk4ce7itXDLaGH
tiKGHbPFONDSJDDH8iOvpopxdItlT4pOotshxWo571E64nMDUSMwXChaS1t4c234oyH2qTPuYquK
f1Fz0MVnrO+CwC4fEEQfPc2UCy3h+qzKE05K+6kU+UlPJemTqrq7TDfCepgeqHLZqLnqWk0hwgGl
hMvIxW7GKtISyxPF3mOld9n1JLXdlEu6ZCUzddO9QTB99dfiwaLqDDJ1DHB9XW8Wo77XpKpdKYg5
16Vy1aW962ltPfiq0DNvXZv63h1bes2OtgNCNvmoRMybRv8VLfEEdUOyW0FFqPwE7Ys+KbUX0txL
BajeCek2odUsEbtbZIjAiPtGOGo80LtNiCaiu0NHXLsd2+yqVaEEuezgUotndtpy3g25ZAIz7cRi
GcdKXx5qc5nPwlCLnapoLYgBG6UdiU+AS2fyYAIGDxFa0WNaX2VRXS1d9i2QpvIG9qRAHcrPKjW/
pEKulYtBCWNSK9jE6nw3wWXJpqeSlHCvV7W9g2JxrCcYrxWz8oNBaCAguur9BFQ5yRr9bnWsI2gA
XLbRdyFNUnxrxFeaGtYHQ3KbmUlL7TVPXjXSoMTAofIUFXgPYi5BKvFQmrQ23Rt2CyQCYtJezGhB
Gqbf69IOKyY37B0fg13U4ZoTlaXeOSg6R9cpjD0SreRbdjdpqYUF+ytpZHSwihrplEfm59pT1AKl
iacuBPdWAwQJrKZ57UYa50Ovv5g6yb0rjPsitn7URhfQwLvXHEjlVVOiiQvOKZg7NwrUasUNWRn9
uTAUT+WIL4kCzDiKkYyuh0M+X40D6pQW+rI7c34Y7En1lQp8tUDSYEhS3yz0c8+g0+/V+dMqnSUY
4fL5+cBDSoQZtdquL+hbUxdEOrq8cFzNCPHBSenehpjJnFavfSBqlRSGuZjUEbGbE79c2G1Aez4t
RQupRBZfRim0oCgEFouaA7dOKthkNDptu196gjJbg+NxgJLmSS7uoWptK2gFLd8sqeqDFgFbTKF2
73I33VHl4DsxYPBjFDe5zSfnlYWIY5eyNxh3KlB/sq5sV8N7hhkKQiCVw9tA7PcNmLP7JLNfW+iz
BDxnF1Wm4GIa3nEweIKZfW82dNWblR6D1iZ+tO7aTsMIepnfl7Lg1+nuj7FIJe1yFYWuBnMfBvce
YuUFK3va0Ui7Eg6im4yYaOnTAEIP4pi1yvYrdS+20ruo3otR3YPdAG5yNUr5YUmxUToMBGP1lymd
vtuVXcmardCOx1/mst4W2XYC7frIOaNsw983L9olxNbn2WnYPwBf/MhWbV+L8ddQzM843hwrICuk
9e8RaIxj7JIsl679oGL1nSjzU5ZGnp0r/QkPin2JL0JQrqEFbdBDB0x61WzKYDTmmyrGVDyKGppA
7/oaFR5uTu5ureGryphBM7JKnUefTLseVL1mRNnMVz0uuel+83fMSoyXi2c1izhOcGk4ZQDJ8uWO
2oVOED6SPTkpUdilXaP2w8uK5fstVYqeIZzdrRwyaL2TV7YmYq/9J3Pb72RAOLhbaTzGOkvbNp+J
El8Nw7OwLow9QDCYRVWCPq5L1I4sJ2B/jvEKG9lEYwdJKQ503DNacK1xh1Xqix2rYxikSuw8cPVM
Vp1RpUStt0DtL3L5BRZz9URhvVaLDyIfnhGchsCVH6K1aPqxJjuhzMxWdJx6R0F/ZJWBotFMhAv+
naxNBstwOSRy+dDKXvcbPLkhNvMF1LE8aAnSmG3pZ43yc4hn1EmFuCVH+GH0xmMLSdUolXsHcpub
cpaKFFAiauefhrvum579iUK+GYzZlzJ5jkWkeXXlhkacOacEs1UPs3oq5CQ+oxCv7ZMiIe9LcKsa
cI3djS5AMtljK9ER1RZNB33m0Cl1F0/Tyd4HbBwh7LBFmmqP6JwF9zZmdpMsje6p6O97Ev+p64wO
g7QQ2M/F9G403aszKND3bPy16i7xwNa8LNo73AJUuJCT6TsLBDhGBWFvwrnTulvNQYxKYVAy2ze6
ISz8HtiVzQFqiAmHq1Wv6D5lm7RHfsg7tbkd89k3h+FZLlZ0006nHBU8b9T1j2oAAZYN4xAqlPHc
mh6WGm4Kbny7Mcu+3Zb5tNJAZBVlHHZGEu8SkZNrGtPCL4IoWfQancRFYHAJP2qwHuZKeR6giyR0
vW3tGdFOqGUOjHHrWQibXc6AoYfFyCHKqRaZE3liIAKImM9v81T6DL+OSS1urVpFkrOKtesSVqiA
lkm2aZI5oNgwV7X0Nei3itoLyKJICCgMBYGTER7Ss5vUAQiuD0SF2/3CV/BrENCkFl5iONUOsFyE
Tw8pkgrEjNwdi3cPQmHDBclPmtX5xzC00ItULUwBsftxbJF+26jR1M5Z9irWs1MeDG6MNNjqPmdd
+90X1feGKbEKeTeWleZRqUSc466RL8nkOoEuHSiYOdm58tOQiYsOvrXcCPlp5sXZKlbr2Kzw1Ary
znE1FnT3jRu1U567RWNKbJdlMEaqp70U0eDPlAIE47UMtD75BKcqwyY7zFT3fl/UT2yaNwYi6CJm
eSL5sZ0nbcOFTSOy0XbOARwbvSWPZrWoiQqvSeq7OMFmVHUfjEl7rRAlCF3gL4Z9rNF0RNdLPCY0
oIHy3mQWEIM8YjgYJ2f6cZOHnOxZbHxBYBZNNz3ZCwylcX2YZ3kfS1Sr+vq273DqaW+tTH+t+AnR
GPui+awTio1JOXfWyvJSrmdZg7dZRbgVputQeVy4JLSxdmdk8bseIaqgDxrKaMN+SJvvNBGtZ1Il
jEXvhJbyjDz8obbUm3EAh9jKcfSqiJ9rNfabuY73OmcL+fIdtnZqYj466/rUmDNKba8MFYycBJGq
FMnYsQj7ghXTmmWFB0Mb9FCtpNq+rUK82UVDC0EDTld8D537ZgzDR1l+wDoVoCnVaxD+z4yR7hsQ
fYVdfiNgv8/XGk3d7BE5uadyNFYUzzDh0Erx4bKe9102vKLU3EG9JCSlzZJ5Rl+9Q6A/tq14LFF5
cwDIZup8NJcyyPX60bLSq7ZTfwite5xEESYzo+LKie6deaWzPLbfoHLv3fhlMoc7vVOukz49Dmr+
CQo4fm0F/BplCIGMCF+NEzNsESXzId/Vga41PxR5rlf5muH1VMS3KM4AZaprjcPj3FSAxMH53UUa
gAXFuBGj9W1puMFhcEKzSjdux3HjG9c2XSQy7QRhUCFPUf/DMLtDEv9sZ9QqCvBvSkQpKFQQaPJh
lb9B+v8H6Pt3gD7V3Ox1/mdA3807VjXv5dd/AfT9/k//BPQJ6x94MQlwe6qpqgbItn8B+oT7D5PO
sAHnXEXPX7f+4PncfwgAgJpw4FoC8zVBo/8nnk/8w3EQahCI/5qCZM/43+D5/kaIs/h8xDlVIPyu
6iIwZYIp/KtbY6kO4LSSbD1gksVYYCQCDWZ3WmjUZUgs+dWsZ0GWR5bfNK7lIyVNww13AjqYVJuL
/eWi7WBiaeoZ4t+y9f4r5v7y5YQB5t7S+ZmO+XfTuT6nAa6s9nJQuoFJnWl6tCrgEvXT3dKDzEFZ
9mUxxd4sxr1WCHJf2+j+DfJ/Owt/odtcvoSDOIAB18rG0fLvfLzeQt69sZL5gFyv3NNtxgu7pkxH
isDyRfRUg02CTHMbtfavj7Qq6x0W8pgW4BjAV8zJIU1Xe6xE5+kIwflwLQu/VvO3vH8zFeQM3I7v
rCRO/m9YTBh//b9fXdt4GWhwOjpn+u8EDSoPB5YiwqWWIejEDj9GkSM6ZBiHPIoLP51tC6yyvBJJ
qgaxisKISi5jr69S5Vf2Sn6mTIXYuh1rQIQqKE3QMzZhnc87AL5wAmMqnkdNfZo3rWzp2szjo1cO
knGg+XVFplP4fSLve3ecQBYB25ubbB+rQ0O5pi/+Nvg5SDSEPZRIxLZnz4OO73G6eEuVkiPk2Ro6
9QMpIc07eqYhAotBlKQTsyRSZnSfgHARpMmNnTK7mSX24moxAalRcl9DuKNzdHrGSzQGsVUembg8
xrFyVmbyjZV2NuWMzZkpu12eQXlm8z5kLT8+jxxsIPL6bSvP+5kNWcBPTAs1B9GHxbXlAp4YkgZA
4HYkt1e3qKXa6bl2C6gB6yD35PU9KgWtBTguWlDeiK9qYew0RXWDpLPpZ+a4zQl5SBKE7PKI/HHU
4286FulxKsbCGxwrYUg1vMWT+bNyVoZH2wKPdIbLqIqQbLjMBd20fptkxbHLroRdf+aINwYGWoLB
osT4YVh3/HfSNdMa/UZvpgCYgD+vEu08MptQpi/mQOUihXKIXKBDZmVci5T9GzOLc2OTXildnnhO
au9LF5BL5Nap373RWDUS586k79o03bLvp1r13IlBSa2R/qJZwJxM/2ULxWEpRbwvnC1KKvX3VaqM
6vfmTto5fAiXA1LA5A+gqRwx/ejs9M0qk9u6hPXiZm8tfGqjMZgfF+7TYEBoa5A8AWOHJS7iqksM
npA38TAluJpGO5QdvcXZSH/MVvZ2eabA+8cfpymcLfNxaTjnLtbYw5rXfpet+i5zBm9MIHPEKOB4
OJk/m2o3BUtqvgB52DUMsMKxHA8ZWQxipKXfNxw7UXNZN2vyLer4GtvyZ910qHsYmSfDBuBwXDBB
LSIWDpWrrneegAQyKYvXCoJHKwEjZUlzCwwJnWzgpJNmN0Fvxkh+lOqRVtjsTZVGWKbJdPkFsUSy
md7zoznNgHpdVirCQFyYozxn23lfR/N7skc6o9O1kU5PE3hbX9Eab8JLC/kmKMJduddqwlKrdBnQ
LR96TDAriTiW0zQwqkOyBnMKcMD1uWvwTRY0h1AUvwFswxFGyQt/92Y3VNvCGPH/c1eEn0Rc4LjZ
0j9Ej/oVbgHCCape+nMy3q2oSXndzOuRCltWED7CAhOHk2rgKsvduOYvMC+skz4ZH7pGKdssSxbG
RfXctkArx+lXPLT1DpCmcUyn6aVcLLxYkF2B4IAzJQiIXRoBS6sMVq90S1gpEl8JLMF8mfMfi3I5
tArMUZhJnFKnAXO4hfFKtTqvY/4RIglMs22qrtEtZNQ1spQ4zSKJGetswQ/nRnhnkX4XKy8443wO
jCK93HSuW1wAkpYReo+Stzu8DBqRzUkNqrHt3NQD66Ny87dlVSMUzfeVke6BSNcbFjn3JpmiILRJ
SySAPOhRb4mw+dEWbBFwTeGJce0MS42sAIPBIL0bxQT5r2f7NTG98C5nZGCc5E04m6yz8suak4d2
JkYsJaHd5FvPeOf6TFI02rZ5zK8row1BBOR4znn3ZMr26FMHSck5Yur2XaGlyjK1Wcc9B6WuChBt
bTBXz+uUfJlk0+uUvWkGc9zLB5Gl8DvnkzUYoGpZ7PtclS+d09wZKdvLZZmwN1AToS+26tuwceXS
GDsLcdf3dEpOVRP/vCyRdSKa5Wr83VXUWjnFFNjd0NEAigv5sFV+oAjKNxc/nHDSsm9dZQOqOzaP
IUUlVdMZIo/YWFp4O/qjtHYdxoLevJ1Ag3bpbqOwundRNgJCAHznFWrgbnuFgrB4r+mfsYHnLq5x
FAisfQMfNaRE4UoPOAl54H94sh+whTR/dLk2sytEx8vCjBY2bxln30qUqIGSlCjBzGghr91HLyOw
xLi2NOPweFlFVCYYUsbru5Fkd23r7Bib9J6qczqbbYF3mcWccS2uF10b/aFJkMSoFgxJIXtWLWsb
rjE61Xb1pucuSIyYfv9ov5acOlcnqBRbiK7alZanrW19hVPZMAq4PFcXIKXj5hNMtes3KcJusFiZ
8Dc7pyAUr7lkcsYxVfrtjUbsLkv5Ym+fDMYdvE92VxjlW8226o14PKVj9ESVC/+rUGqvqg2aXi4h
WbXYDett43DHhmEiPutxzL6TNmmgobSgmWXtyzT9oqHLIq6b545jGzkGSgyMB3eNxd1ej68pbt9s
+g+tmRn+BX/FuCC47NiaSbADC/wrTbqwsziLeSVThvRGaEbW88ivp6FcoNJHaFUgQdGKYJvknHj0
9oj35S1O59TO22DTmH/0DZtKmhlc8IwGsnp4rU1xpk/oW1V/vTAuTDWiy5pm3+X8pFcVfckmelMg
hTE1rLfU+RooS4WtJde9a++LeKb1WBPI9LU4lky3E7KWYDtmhhq/j7I9XH6IUuMBqCwIXLILrSqJ
dNM6n5WPRjEw2C1yrhPHVOr6XhBtvLrj4P5OQTQaU1SajOqIY3XHsugdGvG1jWJgelcb0R5RmTBJ
uMzjqXkc+/XFtU8zF3QWm2Ddyx0j25IGmyCRndHpHV2AaXYChgi2KaD+3BsiZVcxkI+Q5UZteWmU
L4qSkauTS2WIehC1jn5Vm2CIB3P+EectV+QWVoGU0Z2tOTptVb+5MdGuMfiPOhINFRV5shLPOBbd
oGZBjRC6V2lM8hQxeXFBfmVAd0Sd+ZTMQIYulyxyB16c0n/qM65lhc6pb4rlK3bUgSEWgbSnFMGs
DUsBWqy/XBO2UQYdMlsb0HzRlur66hozX9PyeRebyks15d/CYWu1XNZPJcHYKO439UZoAZQIWrbg
pdR/9u1BLCsUJRHfI6qHOYjaLhAaCdIzvl4FwwZEY9bQWPiRZRUfkgEDM4xnPQUtXOZpdBsX8+AW
HE864pyzRcastfiusgEs6ch4eGVXfIIqfdAbiCaN5DI3BMc1tZCpCRyaHLf68NptgT1NtSvpVMI3
52HZD9NLNhi214zfzEBJac0m9ox5uOISzLFW6O9g26IklSffzvb5xZi5aBnQjpsQtbSLM9z6tzQt
z7XykaMn7OuRu1nGbftode7jRD0gEQawNnvLUXMKyop9SGmhK6SJgguZqjPZNa8WSefDnNUw1lir
IBRU4AykiFn1dll+7mhWQacEBb02RC7fC5roXJQ3CMGwjLZ8rpqL8yUNkvprPmkRXnCssFRzni45
yCWIpx2bq5aq95HR898y/M7VrH3TY3wIOJVILT27uAGB7uQSMUoUYAt5nsvuLaUbZ+v7Ucy3c/Js
1ChLrKQZbszuXKhMllA8/bzkvsLusf8DFO4YyhVi+0wdzAYwWj3UniPzb7XmW20Jd94B36C8AQpJ
CmmrCI4O8ltq2VsStcRLu7hvNqZaumlnnbSlZaoehdVAV6d0qLTTtKs9TE5BK5Girlv4X7PsEDd2
6bMfkW04rTcL7TUaCQFtOx6SznrLwJTtzMV+zN3svkw51qPM30RngsoBNUPbHC1xX52cp0G6IBGZ
7w29fYXR9ttld1zptVLADbfFJE8NKTgFheyD1DrDGX8DgsTWIdYvEhQma6zmvIie9JifvP32eUqu
GWycxy1vcHG88OOOi6pKv8kSKUPY97DLwyKaH4R8FK/JMHnYgsvQXLedzdSd5D+W1jvE60ESJNbK
vipz/ZztayX7dVn7wp7kXkb4+F1ekcvAJFf2x4Esphy6x6JpbwSu3V6drSQt8ueWL1DEP6H3iAyZ
ZM2Ap2ZYwbFxpvVGohTloQ/9UfVvGU18MEZbGE/us2GxOZPxGrZWcoYUjElZfj0lxJ5mKN/0ju/a
wmWTRo2PDldDWHef6I1oi9Q2NeLvrUQCw7IFNAToiHaXdbztw42Jt8TC1yoG0vasOMMUu560+wWJ
bpJDUqRFH36Rar6Ztj2E3Wgwq82/e7iNYCRw3IE4FNpTAp06HgFsQeqQyvwwobV4nPrrWi3kTY28
ggLom2rNCRvgigdk614NaT33qvOeuO6tyKtzbnN9VTT3cS3Lv0oLC5mUlRvewZeayEme5GrjQJFM
4948KtuRQYCczaZiCIth3joFusXYd4UIoAvEz93It103Cy5J5dYDQABR31UWPWATSvWl6KziEIUz
lzSPhBA1zpcMP0ZRLdeDUY+Bg8ougNno2WaDBCGtzNRfbJIrwntVAcCmMWGLNvqyx3gbdzOEctQI
3Z9GU1z6ncZdmbvfYwSYMmNskGZWFrqIHTU9CC+uGvzEwnlUmWoMiG6m2XXskIl1a37UcevbuS0T
xghEvSfLGTymtryrLSdpW+co1R6ZjwlPtWvXc4r+kYux+s266EUNQHzGpS2oKgWlm7LYhhsryO/U
yZGp25DemQHlYjqXeVIx8SkcLXQV+/a/Y3io5QwwY9IhSOFOKjF/AQxOK5mhOGz+SpZJCIT1+cL6
uHyJCOHX6tBujJHLg0OE0lwlNLm7sDHyUd41Y2zT6QdsPpKInYTVY91niCHILnSGC2Xp8gcm/U4i
6nr489Dvl8Bad//Je7g8pVw4FaouqYAj/CCbmRTwX/Sny60L8+Fvj40bkeLChrg8cbl7ufXnsd9s
jT8P/nnN//jY395VFiWdKjo1//x5vzkbo5UyJvrzOZev1wkRBX0Pru/yxOUPdIJTki4VXUOl7a4u
b571rln89aC4XxX8n6NRNctJgy6bGLaCCahamOlOa41yRfMcZo8xTlF3lW3krsv9WNj3Q+00v9lO
bgRtf8qBrWw8JDV5G3rRhxzLCf5XXPtzF80+6tL2aRAmYznb6e2NhmKdLg9e/jTQ5gIjRqQPLxa0
yGkkUcWhSNpt5OU4Tx1g/9winKIbUoP2mXvtYGndua8hi1UbNVlp4RgnG9E4WpjdIHYYQqJDZLpt
PjP23zqi4DjGo+t380D1JfD904oGux5kjicVY4AIexQwboCRlQkasF1CfBwPUWKse7vMQMKbNehr
13zOFdv9GpYdTr2ntl2aAMoRA41o0+7BTtCyC3tnpvJmrCjlj661QR7UCGVcCKzLNvDXIwUjZRSp
+uQWYAvNlBI1Sw7kiWvV4KKXJBAdVedoPaXZeF+PFVCKrrxVnLzzy9a9jdRqJ+RzrMYwLXvFN6Ih
JaA5RdBpa3RAYSZclOQms6drUJrwgIX92UXZuTZMG5ktCGj9uFLS5LQ7s7hE4XclD4/iO+RG740h
Pq9K3QVKNRzWQX8cnAy7lVwy2m6cMkQw6Je+mJ9OKUxfaRguj1Px5XZYpHRN/9kgczaPsJsa0CSK
Ve8riR5xOtx2NcPoajMnQzOEMSWBt7GmoB6AIjMmuMHwCYZ2RVFqTHMwDV+5towPXdcZO5xXNry6
2G0WvRvC9+Tk4E4jLT/O1mT4PQiINjequ7kQWIlpZIBLLA5FK9EjqbXsUCAL29vwS/GGyujtYMmp
t8nDXNhAjobMvFKtFnhkXkgvZvrtJV1a+pPzaPUZmsTF8lNPGEUzjauZEwDQcLraX12MOKeYEf9c
LLdjoWgHkaLROTVa2AwpECBoAZbzH4Sd2XLbSpZFf6U/oBGBeXjlAJIiJVEWJVt8QVi2hXlITAng
63slXBXRVRXR/eB7ZVkCQQLIPGefPcQfQozB3u7Gc6CohvVozaexaHddI0knQ/0XWeMdHWkEAjPi
0vxKHly7kdTHphwNcFt5aXrLhwDrM9StxLGxfMwWXZrMJup/cwb0KxgmHXKrOTt5vKtG/PREihso
kIZPitrB1hNM/XR/F2MOzWlke7x8ToTV9rcM9sJTvngXpLmkLlLh5/VP8Dh9Cyl8P+q9cwqEt7PG
PtoOXfOL1vAYN+bdZms85FRilYDRPiCDo41R8RMtLyXSPXBqEiYxtuK67z+NYNfcQPAUWyb1Aptt
Ux+PjrvsPFnbodP1YjM4xt13ihh1vP1MoG1YdRqJf9i4bHpLvrt9cgVGwGTWPww4l27cRFxrN3gs
De8WRUAirR9Rr5LmoyFT0Tr9k8YVSMXNzvhwfjeSIYH7NWDpNoFlQU0r7Gbc1unon6qADGrJbFdC
IF9mC8GpcJ+8Psi2uRx5WmDC7uLpRKfyCTT0mSzZ42hYZ61wuRmqJxfRe4ZrWsycxJApm3Fz8KGs
aUXNOpNOm2rSXroy/2kMDYBsF3PbkvnrGk/VBJWmd4GrYlcuqPElW/M4HlvhfZ8nr3g2HejR7PyV
u3QnUYs/ZVDuR9XzLuZ8ISz4QqbTtI/gv24yaK877BKuLaT+I9yVcDaTW9+Uj0E2ZZt5UNhjYDzL
cXycMzk8LCzcFgmyW4BvHtQi2jiZTw5iTGRwY24GuaT7ATfgbrShV3ACiQPVPNf1S1VkOADI+ZRh
qXnqsYOTfd6wdhrDvnaT9vxijbbzqqV0Z5k7hlESXfU+AGyKC7jcs/vu2M7bVG39iO4FYvNeGxoo
gPJ9noMrldwObjYcdseZoVoflhS61fLolNlN1PaBpe6WSvLhFrC/OvruMdzbeo6JRAa8VzjHHnlt
MCJLNScsNbRg41CQ5Co7KLbEa1NKNKJiE81HAuZC3FCYcNAjKh/3JIUO34w3TKTRd3hXHe0yUQIT
o/3ppeiSXxZ69TSqiWxnZjBAbek25HCWW2HALTXSrfCLgxTUKvbwC2sOsAmBFLwvg8sgnE9bYRka
CCPQOpMSDWbeninZE94Zj03d3HrXuEOHe2a25UIoPUWobgImhI66pY04Cy+jryWXvrb2WhdBdYzY
pctL39Tslh9GVOwnT7umTfvs29ZjIvLbrLFsBHX9mI2Qd83PxKQMNgUcTd14l7H54rkijHsuvRXP
wFqOgH9JWd4l6dPUiXOexcwBBvwJezIa5LZs62O6mD+MqbkaRXwxETeaLviBQ4jLDukIPOR+lxbl
i6cXlzamViP0WmIemOVisxhVRkEOTGXjrd8V3jdI7+Nm5LksFlhNCbZXbfuuYcZVgkdUtv2uLo06
VOrJIy6W0EpyFu/HzP9hK7Vs7UMjb8cPwjd+TcK7dTs7GFiTJ++t4HIMU0Pktw97AU238eZECZoV
9xj4ePFjEJCVcC6NwjvFi/vQaNgbGHjY5oUJ5iIfweA3tm2EPhD4QIKjNt2nmTxLC+i08MU+x9Hf
xtwYPOXb/G2OcW+LcXpB0g6Z044R0cSHZAm+aSUTCpal/oABMa3qGdHbspN88HPBypZ6L51f/qyW
GBPjqw+oU3TtycnEXcsGjLYT7WfHStZnIEu2X9qYGRjZhsn9o6Vh5vvYT+ZFIpHCp5EYF0Pk3yZn
/gMm9p1SZSea5lebnv2M27Biu9qCH5xm0iexPTxPZXmcoHzpQXeG8ByFrkqlDHL/ZQbg8KST0GHL
49Da1r7KM1jjhneFV6Jjneagm2jKS+SJDHTEObvAa0pPCh9Qk/a5z3wsyosn6up4N7vdsnPS6C4w
9WrQfrl9F2xbI3Z3urEXpeacp1k/Zg1WbHXVqylTs+v96bPLxafbsetXNjchtqspe+qe1JcST1gD
lNtPZhTi3mXq5FcyNuWhgmzXOWa0iaqGNsqJP6TGvSYxgIkSyoMpkEh60EwQHLDAje7b7eAl3YbL
cdK87M2a6Y9EaR5KeHK7PKmanTbRUpVt8W5LyztjDtRsMu0bCPcLmj5rmxVs9C6CMFhBXPlZPhiZ
8W2mSFLIS76D/wCgTDuYeNt6HuQx0/RzNuX2gdXvF0qbdyfW0kPfjB9DZcUh+NK0aafhXjNATSYu
aXqt6+VDnyoMVyr29IbEOFuWB0djx7aho9b199HkHpFZ+X0IAE5zy0V8mUqic4Db2FwfsYXgnpfD
x5wkIewehlo1bgMLxIdtlWpvMbq8Hfb8b9o445qSvJUwEz3TI11qadtNL4dzZjoH6aJZmM3nPAI3
wYq/YYSX7pmWQWBexi+MlYrNzmHWhXNGchNOcJWl/wYZ2LXyT9LvNqUyZfFApeaSXjgv05dsEgcZ
2UfbbD7G4dnAB8U3PsXC5JU/M7wI6vXtIDEbJFfLdcZXnen7xm8k9ENnw4wXVExUgF2ODQxrb3SJ
FpNf89m7zX/8G8nMSj+iiINbdjmGz0jyuEF0XsLl8OpoKRRz0RiHMfnZjtrun78KLYnVCLKI+pGA
2dUEf5CXq53gqA6BGmOTR9F2RigxczgqefVX06rQRr4ty1UdN4Z7b/J/9cMRrzEkvoc0I2cl5Kwm
q3pfsGRP85tf79oaYA7sLKjy0GBDahJ31/C1peHcrL5W/8YfrO42AXcOYu3N+n2KVEMM+zYDsNA/
5bGttY1lJev/G8a7dBXQcQ4tpNpAi3FIasGvtU1jeGiw2o16HAOOj0f5Yzt2R6sO7Q6LgmfWoa0B
Yjf2+pd68aqfidXjCFkqX5rMBJsbw57fMLIzBpDbsQyAcCoenANKjY36CfV6TdI8JKj91Lk6nSj2
iI/uVhoc1Ys3LTIT9QYYXFv5dGKWjAP+Th1OnZd6WU29HXzD1/fOMYRziOm21G8nvv7cMsk2ShAT
frRFpKs+HvX21Ef4z7cacFbmRDUHbiYWmgmLCo7BGrzsPet3CG90U/K9jgnY7BGUwNfqZzCiATn5
1Glb0Aw+6Pxol//98TTWD3oawWmHIBtEG5+sUwMcC4RCJF6ovhXzz3XnH9WPNOggloEORYePaBS/
1KF0Deza4GwA3ee2/ZR1hRqGO4qfCeqnYnlWP6HOqar/JE//PKmYb6oTjmsoobwUL/Eox4yVetln
nbG+nDqcK4cjh7HI8aNF+RYsR5ng2jxke7ci7bb9gd5h2fhVdZ1MgMU2Xh56i6leBacYc0WxgwDM
yNdKv/Bou1k8VZnUDGxVXHxNY11ju5+v6wC/6bMvttsb5tM5qJ8Il6S8xZkZnPVSPw5MzE1SfBI3
07mXwKL1ilvRT/rHLIqmA3SErwb/kGlimr3UxCxUENxdWLlHHDChh2QXEf/MAPTYbMwXuoXPcpxK
Bu7e80qDsAU36kjsqYJvBzUUscXNrjvEV6XX7doOcQ4+jtWpWo6JWSYnzMBecWe5kXgAW6c36Juk
BG4oHrp6fFF/cF80942iiSkqGIYeqGq7JRxDw+uYYLGJbGWSfOnRWIep90sLCKVtnfl7H7Ujkxog
aj0F+V6o2BwLuoHVevj6ZB/oNvytK5RWOj3JhB2iuc9O/5rH1EOLA8juIjzaWWj2UJPRxuknb6qc
E3l/7bbFG5QVBdDYbag9/Vi/rXA3Nvv8ZJ16O0TeZXnBj49ZlZrAANghr8acxEwtzKns9Bi0Nfkg
DaufBSg8l/O1HyBWZ0X9GBcUtq4amek9DIquyn/ZLelNuL+eA1Ny/tWf2q8Z1lrFB/wJREk9FRPD
/ZNsjaOOhOJgpjo5atA+++Z71RjVRdp5tosamLKWHS5IsNjf8Rm3B3SuBZg2w7R7pJyMFlERoMqQ
oo6j9Cgsep11OEntfKw8sIMqAeg24fVtyBg9LBGyraBgGyb+DUX/jLaorkLyQYkeINasgeSOyxOR
ijIlMlINMx2zvqwQfnEqa05zZV7VUMU2egPlnec6nTqQ0ggs21BjaGnAeyvq1ziiSF1vdN9LJrKh
3H1rBA4SoGgI8W1hyUADV3UM/aqy6aiwmDsP6pZvkN7TjzsZwrmLq2RdmAazC40+smfl+uv7x8qZ
5aNHtcRYxXnWvYeg1t6XaPqV4l63T4MsXF9aTPAv3FxL9yQX4U5gx9VJp752sImAzgCJBIeQp9+0
gqqv9OAx8rBCc1N0sKp6zDBv2HWxfy5T7gupu+/F5LfbRgKcDgX5joHyskmfo7qeD+nMb3qZs3V0
KioYYTfI1cFGskZnRO1NmrEyGQ6VI25lBdScSFyrzTl6sGyz2MnxVAxc2/S7E9X+RoBuuHh5hJWR
VAc5/aLirPdzNpsHOA3nvls22JD+0A2GE4ksLvSBznaeljwcZHW1kvoX8+5kA/MG5ZndPBD/eR26
5GK42ZdfPAYBpZEoWns7a6DO6lmIBu5tDeEOXJcBXj5rgIFxgDnSRBh6fwmME5amKCYT2Ftl5eCG
xpz57zhVDRRXllRZcz4UedtuSe+utB4N6n2vgCLSS8ojtCAZFLJTCWyTBIm+ydX0GI9TRl0jhV6R
Pgw+Kk7GRevQoC2Yy1F+3HMKJuTWTAzU33S7vjqL862EQciwh8END/DQmE/9YL0T343ojRRURo6Y
rV5GF0sOYwr1zGXmI4c8RHZxWWqyo/s6zKPrpGOG2KLFXBZ4cdiOM+zmRSST6CoyvhdNfe8K5xUZ
GKMwxeJRc3fJsGzpK9AhHuDS5TbD1y2MSv2Pmp+txJxlZB3mRc+OBW8CrPgxniPmtPRodpLv/PRC
7wGKpPrcKQZ/s8g+FVl+N43yauGVxDg/+cAaGw0PQ21zyLywkOixTSIe+kHfOREbPhz64dL1dKAI
LJK4+0gUDESEQrRLE6clcACODCSUm7GAEVW8w3ZCmjkkVr7Nkpgtm1SSEDn1bwhipL1kGELFQGRa
7PIgDHAi3FYe5VCgvxFFcCk1P2wc82Ln47eF0TfQITeIO/ImUnWR7KiijChb3GDqbu/X1mvTBeKB
IdsurYdp4xowPerMKU6Baz9btXPPXPNXMxDbnDFDthZqgAr9bjpyCQKb/iLeGp73d8woyuQhQWcP
qW6UOzg96Hxz9Jmjr3haasw0tHQP9uCHHjOpkuFcG3fv+RQcModPDj3fMwbaX1Xm3/6Sp2T3s2q+
NPmS1id81s55oXixauSHueLjYhoP+M1R/iqmZ554uz5F0JKoKE4du13i5qq7mtiRVwgDh+HNntyE
LzUUdP3mvTPla24EgDX0GyPZkFuAYITHjfvCffON3NONjjtHuM7OBlgiyKZ+YOb+Q04sQHXG7FME
CYsw1iO7EduE/0VQ/4el639VQ3llTtR3GMD+a36AIjQb+JfTmFjsPBa883+lfLeYVtRwYPsjyRDq
Yq9DUSa/vp9VO3bQ1wVy6LHsgBFtdJjZEqCH51HHvKrZV9jUrtRAvWfhm9jYFVdJEAW2q9v6qikm
oxdTFkWBd1r/hrxS3e7Fnc9EPCSxezCT3kVdTIeDL1ZWDPRvI+PIQA3wBD6FNKDfFrJ6/h9CtPOf
dPK/bxsZF/ElXqA+mF8/v6VVzMdk/Dc0rrpsMkE0oekcCxaOaTEeAw/yqMbWvFnax7z5qucJgRGO
uhvhG3inG4pzUWc8EHRysAIoV2r4d7Oi+SQwAfZMlr4oQn6KThVgS/DpixHCiY+Ai09v3UUB2LY5
hIKxYFtDjvk6thEPAhTkSEuRd4Gqqfs0V1RkpCfFP7j2iuBQVUBBkZivVFkfsmXFVitc6Zq0RAmp
UrpI8WE4N39EujyT2WX/Px+a9W92v+vdwhs1LZewRIa7//ahocDNvVGzuqOWWkp4Gt0WZpSeKonW
We7UvvYmY7GVTLnSI5i6nGobOE5tLTQsFw+HTOWA8TZWGum7ZriSY1Za07KweJC1UtPGocnpkTKP
LrdQoicvwKQff9lstvU2EsoVLrRIitwQy/RIbuFLP05sqsmprUOi0wasELKv//th8f7zniGwGtau
evsIDP5dghAPIscXJu6Out6ZIf4EWoSxNinyPlhuzHwLd9yVTK+bGZign55Xkp5mcSnxwIcErtjk
pJs9O81ysYS3Z/HD9IOlrhxPXaPs4VTBMIn5ZYJpUKtNJbbL++zzyVRBcKsKPH89A7gFDgTrj3aO
MIaNE4xVVuqQkyEKErQVRYMjcim7vfTqhyn2YVJlEwwP7EQ9DA6yZV55SJm0xYPTNSfXJyLdVXsb
5g8BeVT2iZwYf4NncrM1CsZAFvARIqr8ELSwP/M7jprnNJ7fcqgJi9e56AHYXRlXNRTkOXI4dVeY
WbCDxw0AZp8ETKzd/31FyFn5zwXMs0xEK5aOParr/bvlO6kCVlPMsj1mdckKSbF66P1s2pk2nJ1K
PrmLa2363mMrFcOD6wpz147JF3tyM0BsNvv4bVacukbxrCpRnZOgfPQdslsJSKcaSqvvLSrjoGJ+
9XdR6owT4sZNN4oMFxPzpy6X314a3+GehbJLb2ZQfJHbANtDewX4YENtTWYosMry1tW3Xe09ZvZw
X0qU5LOIuB7uh1A8TjsCG9LGJN0nc7EvPe0t6pH8lvg5PAfetO+X/qyJXg/z0dz5beWcK5Wc4UB3
zXOsUVvGJAmHvowlgWjB2PKdyjhFuI+lpXjuwOqwKChyCq/OICyn02GTw53dNRK4scAugaUN8UZ9
Vxx8j8j3qWDBU8ywlc5m9TDQHeu3IsS2BTWSKtLctvgqgjjsfdYmx2ZrWJlU67+bFHJWq73oY/xV
IUrVMgt/2+73WlDGZXN1NSaYbTXEm1VnoYhbrefclqi9qL44JrbSQ6oX1BFa8vKuWlO6aGs7K2wo
KfofJJn9iHSiGJ0BSu8YIR0J2gMw5EUsVFwBvsy0xuMmXuoPRQyi4t/aWkKZ5uRf9ji9iLI8m3ri
0iTCoU9JvpVLoNxk3uO2OK5M1T75WcfDp2aqYyX0EAGpLhWSCKcsJ9pNDUUvd8pCivBGH+q9ltOJ
pqK6tK53yzUYvIrVpSrOrujwC1a9JaTyi18kJx8ZNVYQK79tUH1HNfLQ6eVAH9nieAWHlMSqGwGH
QD2s9XbC2ClHQGlXnK7ZlUvI7AnuPXmOgwGfX3Tj1letMJXsvoMYGXaD9eJH9Y9IrULewovrvXhP
hfljfcCTtkl2TjW94E4CA6CJEcAIopyyKXrAb95grqLo2s4u9dvvfiyvjqWx2ND3oE7F85me3Nda
SjnsLCBx0xYZnv5tEvU3LIius9JN9IySe9rjoGPz16NC7lI7ummA5yoQbEvgFU4iqu3uNYCT0QAK
WCjvDUV/rDV+MZtOWIFdhvgnSL+mrbctcY2G0bJ7MDMqLP/cuDD8s95KEW9CiyNLFbSi+iHLZS98
hGy5ZHDNZPxtyGsDS5i942j1Vso8vWamPGH4I4+1iXbU90p3g3wzCnXdA7IY8m91RVhCoUzi7CW5
OvSWJw2D3F0T6QwAfXmR8/Lp5LNJ8DdYcj5eCKu+NQsilt578xPBctSWOsIAEKcUvqeelBhLkPnd
9PgdYEJlh1XSmVtpWuiPe1TNOcKKYSgObq85jP8HTDeCSaGkPZ2qzeCuV8QeSJrV0euc/UoMUh5R
M17rXIn9pGLPYZU9WHlDXqxWPSxL6u7aSbc2k7Y8mqDmh2TUILJUldKMmg9LQD5nhWUFEpirNhgN
h2sWBPT5YbEXQlyzH80sBJu3iEPpdF/kmtKBEOODVsCwHqCkWQ+e1/3jK8aGKgbuQTP1F/ykzRD6
2rHRLXOXuNbNDerlIejfCZF2wZegoshZOEqizJc9w6CBiG88JrFxgGd8Nj3cKns5HUW0aGfcqPDp
X77Wv3TqO+tXKOoYgrY2NFtSLPfs43gUWP7jAnn9aBM8dcbzPjv4lfU9FUF+mWLsfKwFNx+S4BlN
zfo57urHgf7nWMvlCf+gjKxtQuHSYtD5jyjR9lbath5TvPpqxzkno3mFROcc1rNcz8LyOt6G1X3V
ERyWqK5ayA8pIxV/NrYRbei2lpZzKHHdxp2cvLWiYL4j8ksRoSR3Ul5OJ7IGq/n+2BQA52TmNXvL
gMfbwRDErv9dDNDrTCc+5V7rnhtVhEQGiXP+1E0HxGYvdtz3R+n4B5JLmG5QdzJomd6DTA+XdCaV
xvxtSSwYs4HUSFv07XlKjF8CcnpYTvVAKBgGEDBk4rDGQBL7cIMgoYphDijhWZq2t81ixoasxa9R
7L/n6ZgistOhs0SIjkp3O+CqD5aeneX84vTzU9XxuCSBcTUJrfJBTOAPal12nF7jijRSP31YOIFh
iSuAocg4QHIaD51RPMTD3B/00qVLFspa2SERESTDwkGTIco2m43r6kUOwT47ZXUE9xjlAhihQZYE
bWGOyAS73ZJLYmbeX4/mGCrvUSLL2JoepndFmjylMMQpVoBAacawhKU0qzrjYWUA5x1KFEwnYWZp
FWkR5G5ZXnJcJVx134MA5+NX7MLXgbB2WVetSmkzoFf/LhL3zS6Xt7W6KMeZFIbJPkiTcV7cdz/G
GLajz7gPJndx92eWqWXqd7rSM+BQDWxkEyQf7VdqdIHq/5AgqJqdOpRt/jnHBM0penZlFu7Wo5Bm
XNfyMCJak672BD8qXM9yJUwriAjnlOuU7CA1YvNqPBkqv5ChynYZAsZf3W2tk9qZ7UPG5QFXe3xs
o6DdYi69VvO4cXRbp1pe1Pa5csgRv8Dqb1n7eRcZKMU3HHqg3Hb5ndghtjJo55Tp7W0R5V3xYRX7
3LVgoCNsYpSIxx+SgBQRJLYL9Yqay3jesetTSrscqVFBvXVx6SKqyx4RopUzh2sERiXFQwauuBkG
XqeH+pwTBLjRBkFrxXdWkQweVPrmvnL7ccknHjYNvQKMoMzlwRjkbenT8VSVeFWmVvLYFpiB6F24
arZWgvDUIiNodXrREZ793hMoyyBSfllNDKekA+csLfpbMS3EP7iY5/YoX7NaaVAD8zhp4qnVgxsu
F8wqzSvdLdoQV94cmLtYunwtouBZZQQ1aDdi70CxXbQD7XwffRgqvU6M8CyuwiPpdXYRmjjHtYH2
FNt46Lxn2BLPsiRJcuxgcfVeeypWNE3pAQPt1EbtVVe2ULjAI4nAq3eoH5QTwVJYr4UCNBulrtEy
8BhdBGQtEhPrWhfHhDdFpz92KF/4fyrBKmcPe1UGoaTaihwTZlA0cnetCB9UXUNFFUd/xkRSF6s7
YkkssEjKSCxkmyeKaLlZwZYpoj/xxuK7F/SHLG1/IE07ETfPIKfP5U7PsBLJOOnuVA7QVeyJ6qmK
qYtcBAPWsBAaUZb3TtPCrtC+ry8QOxGEHp4Cq8IlMXO6mxLt2KwPrLbiu6o9V/wgsqlEiJzdqfq8
E+1rzugakQy1bwlok2W09YlWX9JWa7a+9L4Vs/UktP4x9WBBRy1M564NbnqcQqplfusGfHSB3iCc
yZ7IxPMhyINLDs5N4vm+jafvJLKYe9Pj4+gllyd28KVqZ37QAH3GY9D7DbgFn18qEVhZqyvk/vHH
oMb4Lw0uvZKiEm/Ki+sWp2Yzp1tbRI1DBF7y6I/xby1+rNGcg1a/6Vb01WgL/jTwJ2vkO7vJw78f
CeZVVpxrNGcx0yPcTu2xfi6Yt7L6IHXB/z7VYjyB+AxVlcqGvXdn775IcT/Wc/Chl+WXYSIWUM9t
byQvrl8ex775k0f5yVAASAnyS/WGEevc/h5BTi11jhP1b+OR/5oFC6ElWgBzqKL7KDHAflja5lRa
JnQx19ZpNI5S49EJIlvlm0oVyIW4cRD2wUlg61pT9rUiIj5Mh1iLOjxOSvz1GLqv39aSmYR0HGlz
/6c/BU9gUHtVLyXjsNdHP1JcKz4Bpfar43vl2Cgkhxzbx+WcK/X737Us5kLLOrsHU/7Tj5M/VeIK
0OgGJfVQ7SIvqsLJCOeETh6SOPxC/P5Ra9V4m1JU4+RRDzQ4SnPXaVAaR+GFSrSi+nHVkjgz7TU1
GS+SJ1sBf2auSQlb9fWZ9TPNZwSDSuGx9kdNwq6tvGNIZS023hjcVuHUqsAw1E0lZu2tMqEmIade
AbgVtzZV1ex1iFLIZdt0GCrAK42R/FL4lQpntkmW3Fo8qDlA5BFbPWT2efJ3ALDqc3R0jpsI9pfh
kWu3dh226eMzHUr91LoOdS+V/WhoNtrnFzd4Gpb+UNZmtTHgnpzSzoCM5fpMcdICH7WkYmt5G2yX
i+Gccdw/GbbpbK3OK8LMdenHIP4j0tWexsX91jdVtMUojhlPT9JqZ/2a1Sqb04PKvo02WgvxnH4N
PZnb8BBVR3sK8bWsNnrqensyLMyeq7gqYvV0ZicixRQ57UTw6daoaPRLSbe3noKNfzoOteLDTnT0
6TzceMU+dyQBS7XsZyXNorBR7XsAtHpHcZBLm1jg+WrMBgQMVBcYRFYnq9G9TT0jJEKs8bAKRGV8
tB38Nf1+h9RTq57XAefa5Jp45zQE0w+Y2QYB6Htb1h9Wj81gvTx1kgd1Vd1GHvNKR0xDaH0OwXQL
SAbd9TYCtXSq7FOmS3SL7u8aGQSWOt4Fx22m5B5AfjPr2CBGn3adgD3oJkpfkiaUTcc8aPOjab8X
sYP9oBwRlijEx4ltNH+dX5EwZD94AdqDiSW0neVXnWvwP72ch67OtkVxzVJYQqQqgB7w2Kya5VV5
gr3YiRXtFtjiYx25zTN7nd/PH0tgXPA9fxnLhShvn4qjC3LFUqh2Isg+VtgKpSj7ajJ8etHyPMHb
JlPrhtvmu00Os5e7NxmNj23tHHzVvw5AFbDG0GwpPWcUa/W+VCovNW52BWJZTn7tJzUdvwapxQSB
1DmQT1pDOBcbFAfB350va9prNzA9ZpoZKgXi+nTl1hza2IX6lQl1KX+zY95KnYlTMMChi/pNoco7
0bM8r4+cikHBkouDqkHRMH56Lt5dNeTdQzG/Fza9e8/NZWXX1NF/VwPPpaYl4ehySYIStwOFHCsH
xk4PoH2oLdnP408tq6Eq8yn/HUkbrdxAiXKVJmpYtEukOa/rpHe9hlAtmNVngM4tw/y2aU+Dx2yi
824MmthZVI2EiaqaayGXg399mqYy26hhvKZrf0Z7/NFH8gU4jIFDTspYckyxaURZpTnr3aC1abNf
n4sVQ9AYsDDy4YDgk4dZx/CamhnSZr5bJxfrAIvM0cjvX1ctUYC0eUPUwMZZsm43+fEMkLi8EzIP
pSFKQtKfFPbIudqAhpuicLaMGjl8DgQlSKfhqY9QD/DhACQi41VwxrRcsMFCWjrQO6taerDwU6AH
PWltdSWdnGeEhdcoWHyxAEZCpcF4gO1NITQdLbXj+VA+kXIXV1WPWfW0K7GuUXpBvCEU9qUqLYPS
c/2Us8T+Lqk7/QnAZ5V4GW/egmtXnOvMJTuNXQyrK6odIxrOsx1/qVlfmsBPWcRTM2aH9ViOmuou
DZPUrBU3Gv+vSkMSPWneg8+VJ/AGYXGp1nFWfWC7Q4Ej6IoBTbBOVryZPFIIp8wk1NQF/pm71an2
mOA2YYb2UMh+CdUIE6oZMy+fy1K2V+TNPzqa20UEb0gfWBDAMmDUm495kfxYnyFhGDIkQQLBilfv
43re+z0KE+VRoyRx7lRz+xMcugppfSXAV2peT/tdAFKgYgoOaEsoM9ST6Y/FHeBIX+iD15ViYKBt
zNMer/A7uVvqw3hfRxxLiSlB477OyRup4nONWb3N3hN5T+hy7hUt9SYAusCfgfFSVXxZXnVPS3lN
gxm5ZWys82+bPHQL7vGqn9R8qluzYecsu+oyKzOB0ssronwONnqA2qZvUDfrnFLb9wqdUmULMzIi
prs+XFWFqp5LlRWCVSJ/VRrFlTbiWCURvhmQsWCoDX0KtaZ2tLx666IK2uOvDmyccdeqB4uxD2FG
9osZMy/TtVmGNmJn2dhHQq++VsIAFHtmpriMSyvud/e21TDQpVFLl4ECJXbvaGGO6iNjpfuhB3Oo
2plUaWvtrrwmHtWxGn6rVS9rhj1sf+XiGFsbORW/FQYpB2rIVcHN/vEe46WDkwP3tZ8jDdbR+qg6
nSyzVSe6RM5Jujitrm8hGSdg72rBdj9x4YW/rhOM9d6c/Oi2+lrkyKzZI2H/9vGxxhMgb/Rhmzvm
nUQ/huI8V2kNnu7HGNdpDM4E7kX8O94CtCGNiV417jQXMjCaFhu1OS2E2MSG+DYXrqDjpfkbuCwB
Br4TOa6jhpCY22ItVlBCXSvc+HAY/1KfqHq1xGrpyJSiozP1v5h0aZs7pmfNxnHySwWCvDhVEa4w
v05jauyqtvyNj/CjqpyWnBKN2jbENRFVMVlgjMmbd90AhonQiJaGlBtz+S4GBLieSk9ShYRj2gb+
Hct5XTM6pUvPMghNOfpJ3H2tM+b9IbD4ntOl0WOY/lcWT2UzDR6tsw+Wa+Cw1JJIhQR6mbdUGzmS
CrrduNwp5wtgIsY7SuFQtv0fnYGHho3J1hxZSMovqKOAu5F3GgxSr1QHZivBrdOPO7hkeHBi7QUb
Y/yFAfJB3e7rmphnKS+Hke06D3F1VP8YyyP2RqKlykw98aHyO7/8GgnEUF4yO0m2vl9FD8w0t1Jo
7k5h4KtlgU82LX3U02pVYChRfDKD8tYOYqmSGnJ9frA8RMABzEveWWnt2yW+qNrL9piHNjFpXTKP
tl3awuLz3mbRNdC431YwYcUxtG4mhGM0X1dzjLaYYdvmHWxP9EBjzjLqBwk9tOU9JEX9YiXcOQub
jWv6cdjdFputOye1NCz9AbnG12xjgJRrSE+F47wmTMA3lbYcp557oMJbG7L3aIR1fhyUzUvp1Y/a
QEI0Y8qfvvyzqtRJW4ZeEvCZD2A1eB9unSa9JCh1ybVkK1jQdQXSFFtFDOjpiIDhm20xssBjoniZ
EtYhi6RpYm/IfiyJGBqYo1U7NX3XPdDHUW11snnvWZIVslLieMrdeBR0RtgTM8rh7l8b6H7pXi1r
eB8lAQ0m1yfHAvCwOqFFjEs0prZyIOdN4o4Mrrrp8PDnveR/cmIi5kKnBHQJkPEU1VcB9bDLPua0
/GkmLBFM58atXHTWOihbpgc5Q0Okk4q93UDkkoV7TiN9hlJnvxDsIB4KOT6J1lyY16RPtg8Hq13+
h70zWY6bSbPsu9QeaQDc4QAWtWHMIyNISpS4gVGihHl2jE/fB5Fl1pndbdXW+97QNP38gxGA4xvu
PRcdXL6Ip6C/m4XDXclwdtPzaAknJZ+ymelbzZR0bQKWfkgutPKW9KvwrChSVrXPeRzMf1wKW7Q5
uF4Kd8mFWZo4c85/5DVuDKeBAtS4fL8xcdbcoQi7UrV5iIfIFuXUD2lP24BDSWbZj9ERDxVDa/Wf
iW5XHYmDK7f5EDYLWQdJ7mp5ki87sQd5J1YsQGqHb2pI468hzc1jgMJHXVOVvD/gKnFaXwiye12e
mzUadAb33QlCFTbypYVP2A65Frd5G2a/y+79cYQ+zrMi+YgVTYGo0FLK98yPd0HMfED1Y/00Ns3F
Zfe6pc3/MCJnY+XVPar/9F73WdXs1b2Ez4xYO4duDaXe6GLAFOm5lYs4iYPmgQqhGK+eoPkxf/1Y
ursi9PdePDz1CHVEoRjyhLt6Ptt9tOABWuY16Je3svJPhhHsciv99YBy5AYnXL6MpvEQgARlZBkG
3puvqcACQQXmcZwv0y8XKMBD0zHM0XHw4h8oDhnujU+PMWfFqmeFn3Dn9268f4ChHkqvAfp7yHPg
IRxYln8pAX6so9M/SJ6ojAKovLJO/zzAQo7iieKXYs0T+L1L5J+kzb4tAKPlsWmWcPf9svnyyvaC
iPLrsa5D7beb2up99qiDoO5UsF0WbgNitEUz1GvUli2b3Wi5+RpdvmHRPDwWwJbLxo4BzZP0/Rss
wOcAud8GUwZHbYjmXQevS/s0jpT3xDKjT13sZr27EKyoDvNF4tfJ/KJSn4j7wvjzGA7barETjz3j
qW7FhgQhq8PnbrUo4YvGQ2O9wHUg0uLKr21MRd22R/y2elykLEZJkOoVeSpk77CIf+ki1LPLu8/F
ja6HBWSuqzNjwvOiVcK9sH/Ufo/erTSucR5sZo+dJrFlZAMitk/LBuEjwmwBoAmJbryDZr7TiXq3
bI5k1Ka/okVSG1lkerY2K1LqENF4Lx497THuq3dtefWa9c7KV/qK1gwh/IISW7q0cUEi4feTMGZ/
LkppAm5ABxgMP5fxetm+tUuA26O90Qtp7LFG7Tr7i8RAAjScr8wZcRQuOImls1mmozFPwKKFxyBG
F1siLVvGX7uLfXaRgpD7cEh6jzAm8xKVoOt7QX8mnfoIrZNjtHA/lxsiyZGm2fhqlir6IYBLWyot
F2Zr/Zw0NBT58oNGSwVAnLyxV01ebAJSVZ48q70/+F1EXOasS7fo5j06QBt2H+vWjUIa3pYi4l4O
jC3g6fyfEMgKULJlq7dlOj6X7ldhNJ8L0WrpGVl8fMPTsq+z+rYwRcrYOc8MPRgiUzOOku2p/wq2
9AcuQnyYnOQcd5wrt3w23x7sQxKzKJ4BAJvkAtcpHuJ2odFBEsl3gUCm254YYn4+pizWyMkRteT3
ms23kjk/xtMYGWAsoFAjVZ/Tipfcv3iLmKcsA8ECBREMrZbIiu+Z+diqPySUS+P5uHPnha639GCP
2RMziqOgeslkDjmcgn55l71qvuSVd3Qr1nWz+p0PNTYZJLpm/ndamEeu/CIB8r58PMJR5Puw3uS4
ZxmguA75NAyGTOxsapf6kM9U1i9Y+Higs8Zb/tqmRBtxaTzVS2W1vM2PingZpz/669Hlpn/QipZ/
PUGHQy1OyfzoADV4BZzH6WlaDorlCY7nKNWQ97oxQSRB2lE3GYtvk8m2MDZOTj9M1/CBL/mn03Lw
Gg2c5wpODe/EvJTa3jK+h3X5rEb8aovKc+5QXDe19/J4kvSofMAdmZTy7PcTEtvYCyQ/FcDCfM6P
MghhtnFEdZe06H4uZ83j2e8E81UgPNqgE5XTdkGxdchxnuww/hvAwXhyzPhkVbAN46L6ocvXSThv
D4LUUvQqMX9khX/CgbfgB0UMxTp811ezjX5Whviq7pKMspJAhIoPdKkqHg8bw8MNOk1bJJFesJSq
y/TCvrbAEp5k3x+IGDtgk3pGov+9HfwFS8yVPrwQhYG/0VBvtW0LFokJR1f68ahvjUKCbQ+e4tb5
VjaEcz6mDpbFMMBxcDbaofj/ROM/Bcmm0/+NaGxZi4TvvyEax7+jOPws/o1o/M//6L+Ixp79Dzi4
vmtJXzmebQo0c8OfVv/nfxi++Q9pegj6sRoo05EKNWGBZCT6z/+Q3j8sz0d4rtBsmcKxeBX/hTSW
1j+U75iQfqWFKtNznf8npPHyP/lXYq/tCUsIKSj2POoJ8yGA/RedZ818SddZS3BNYL1q4mguwdw7
x1I49NH+r9EaSY4DTLh2M22SIrsoJ+spOvmzdX38rrNK75hn/n1CK3/H9fyjLufh9Pidw1j5ybAi
Ujeq8LdE+o286V4ahjxHRUOXaVX4nIsgPtqDAncZ5acwVQQ44U2nBOtwYDi5tRd1UcN0739CuFUs
GwA5sGZ+tptCfAuSmftjNNsjMaLjoRzyZ97rW6uBABWuirdKLSnNvtlET02XBzhJx70T2e2ztLUC
frHL7TC8W05HJutUcPPDD6DOHqJPVAf7fOyHrSC7a00MY/FKRxGxP/JYPC1TZh0FAasmIe+z2cUU
XerWB7bxmifOp3Ba8z72sjmRucCLrn8rUjpe3VwOuxkh7zoBFrLAez5gRhGM0uGzxBvRA2qGKipt
lB12ZDAeAAY1JWb/mocVyCvPP+PpJa0hSnMM3bRifHxs0IRwr94Ed8EKWhpb0pXOnuyfl+q8wWB3
sLTRX1GXbyscHn8mq2PCPrQ+KHrUCDaqwJ6y76lNE/O5tAO1fhwqhLCmmzBu+7PS6lUxYdzZuFCw
PljFc1GiwkUMdB71tC/bGGxTOx6Lpa/uHCS9Jf/8iqagN8LmFjPDmy0jBsDLBosoqHbFT3cwvVDd
8HsHp8gJ795gppfcRTUfMDBlCbyblK2vYNrGjSEgqhmD49z9DE+lkySXSBsf2TQnG639+gRYkvKs
JupElyerp8uMzApkqz+wL2EqR5SgdxqZw2AOcO1D74Xt3rMt2BJ2ukKgbN1an9BeHG/IQiDGPE3i
GZHPcPyXA+L/oCi3xP96w0nuM48jARyH4yAV/ndhtdd2A2FZpMsO0H43SPIU+9X+jHiwfKJZvLRm
Fx0cEb9qgBcHVAc/JdSAdcQ2hsUodeh//3psSqX/7RVJE3y6dBw4BD4nwb+/IiMmttHoyvDkh9Fw
yNIcW5FTGausGl66NJcHswcP2BJmSiKk+sgt07gHlXNqkPjXvmjemf2rVUAkj85y74YFYkawG4Qf
gxzOiq04j/zhp8vnxr4qCd/835VPRopk7k3wETUy+hsqXaw0O1wHAWZD54m+wFj1i7yuLKOLyrBn
loz2dMd/GCrYWOHiwWQhObBecjpacrof7XQz0WbgNLp8XxEOAqMKeXlBpmkmFWIkEW+WwO9V0oTj
VZoHDbf0l9HPDGEDw90RwnJp5Jy8hR0YSytyT26Ar84ze82gyRIHaalLaljhRVm0j/bSqkK00Je8
KV7tyaDhD6cXr8Gcx+OcQHF5hoZ6VLYhb3MT7KLAirALD0A4/H6tk8p+M4l3A5AsKWfwDg0vY2Un
+wg6I3pk7GYyGg+W4bJOHv7mkPx2WBK/WY3i5o5Z2GFn69etH13x0HMbu2Z5CsPkzPzK34j8Z55r
8ruHAktZ5uu1zq1P32uRoxWz2qVd9+7in1pTHKWHZKghS/rZgbUi6e6VDleRjjA7EVoMz/GEzdFg
Qkk8WJOK/l5gTm7t4sBLKvcMG5uNlwIxSkhxdOphPI+gfjYsy0kg7Opun7jWk231X+zOsEwmpQHn
fF5ZVig3WCmnFZMsVP0JOUuISj23bU9R6hFF6LA/d7hAcCn+JBTA3OE9oFMPldoR4gv9Wc8wRw22
9FXHN02We6RxjP1sItFpg+kdsTCN+5RgJ5ZG/KQnvzzV0s8J5rIxxKLIyfyKMMyWtZeMpDzZ8/TG
z/Q8u8GrVKB2Ehn3F1a22GZBY2bsg6+PjdXSJJDnae51pNFZ+RIKzcPhR6BlPYHV5O5AwxC4W7eh
HSbKamWXvoZgY+5LT/hnJ3DvWFfTbTKIFA8SIPQ68L0zMohnbIDGk/a+1Q7XADE/CfOX4NPx6TJD
P2R9ZUU70DCKKeyr0RkB0iu3vsil1s7JNEU9ESldYo4qCcAd+2pdiAU60aGpG2W9KSsaSG2NLx5z
VZfQABZhbD6nELOvHIuDsei3x8p5FaMln+mkK2sWh1bYv42a9KhxxsmYxrBZpfudNih/MkSBDVzG
mzopyzNJwBUyPlrz8Qb3uV1NAGSrpDHWgU0EXwAnl5aDLD8FDYZHMXDThK2HC+b0qZ16gXm72pZL
ql3U5h3c7LjYSargiX0KghQGz3mBQADF07oeG+cVJTKAGqNFeJjdqUlaMn1NSfJTHeI1Gv2N15bf
wn76BfSBeDsR3pLGR01b07zhTXsZ42JB6WUfvrEYfZeTBzP3B6whlCaRYa8cp/neF/63loku4Ok5
340F2/1heR/KxjmZiTEyx8Y2kM2YD8HjdT8an/hVx7ppE2CMYdFzhx0kj1GAaqXh32Dp2neDGZ/L
CH1KlMHeYOvxG00AtNnf+WyX1Az5uqO+l471d4hzrsWW3X8bfYHhwqe+3IxFENwi1ewBoRB/1i+r
zzhaPc64KmVx0KCbQeQgztXY69NEmms2krGXW/T1cmhQfg3JnlmXqtigNab+qHISvxoPTvy8GGfR
PO/SKTFW/mIyTZY715bTcYLRsqkG9DLBUGwdwhAD4YKBwOY6j85VE7rIuJx/nAvyK6eovLpuc6wA
M+2b1m32fdNdkbNVd7w9pLfMzbmaGKnWqEQ3PDiIrqr1Hwbi7TXvOrzRHbR9dFLk8Xk33wz9m+dN
mExDNsVyYKLTi+48deua18bwMxdHVasPNlcAPdBfvajJOMlqak9ZSAlbxtFB+xUBwjmmX0buLNuV
/xZkQu2LKt+KbCYbuEQLGdsI7YxkXYSFfUEeJKH8R8Z6iIwIhl1yyL3ZPBXp4Gynzv07DNx/Eaqk
tfRi89QX4g+TymSP1YEJsMXAWSH935JZNLPZhyiQLJQ4MOOIPbrwK/XT4l6ThIcmtvwJxzE5NqK7
Y7LQp4LD5Npkjn2KWW0/GZW2znQPh0yOzkGb0MFb7W9YEVdbY1BEIF/RwCeHFmKuyHGfZ3awsJYx
xUopt7hmPo25Y4mvBKSs2Q1vbuhfptikIMtUe2aTQno5zO7Kfi6iESQKMvL1hH1qV3cSRsbC8yvy
qdyUVnUdzKi+eKhWWcYNn51mlVRrbsKHJR/txASCV+ODsPwtM+DkyeEdW5lA77dtQCg68cY8ICRt
cS1w+xoGN6M0aufgNoQ6Ei6KZIj2/Gwkw/1hRn/8bkiNFqQxiY88aoq15hH7mtnR3sHWsK+dxTcN
dLJfuJlcY/jQes5yEjEPSHqDe4hK0zR3wvPISa46DBOgobd6NJ9NE2jWDGJgMxNCmoGy3PTTokCc
aEv6VvNzh/Lb1HxUga835XLAxstR24VoFNSMbsTnVjpY3fRD5HN0tr2AcPjKwvliEyyYtBhB4bnt
oyZaINcvWnt/cPiWp9Q2rLeWJMLOp2rKKGmpW5ovK0Fs57nWtRLWGy8n2Rdp/GdkF3jrlXMQJCIw
aFH5DivGN6B4ahdLvYy+Ar0bajA5/fKxxwMLhnkYv6dDB632KTTjgWRxx7/q2jiUU/0sRfo3NkW1
JwJvZ3KtSsNs7izPr8xEeRjM1u9w8emmXr0Tkb0xuMm4Cde80HEzLW/uRGpo5hbGC48uqSZoZI15
Mzl29yThZuh62Qo0EXAkrD4/8Ts3J2af9zmqi5eKSPMnb+zkplycHVkFhMnxx5fYtNuNlXBYiIy9
U2oomwl3s7X9UHxrXRtEKV4Jv9S3nNE/2GJc5BHhm6fHl64wv8ok4Z8bEQ1YE06nSOOI7fNT0hHP
M/EdVvbcHzqNSQNpU8A5zE+yH+sRwXpbsPhWDg6eRwPZxO78wk40jh3IMcyjDiRXQm6Z524dUw2u
zSJA5AuOYBNE+biP5gCrgWeH+z7Qz1mDzKsa9BLCuQwJK9bG+aT0nsSJP0GgfMzdhL70KPBwG0fy
ELsIm0e0wX7cVT8fV2UehtOthyuMluLZr+rqFrH3BEFJPoTtjL8iOiQcHvj7kNbY28Gn8q7kVG0r
t3636e4WORJK6tYhuT0urVVfKPnJK+PlacbBITU96tuU5JZ+ImIwmyLCO4fjIzaWdV+xCbsKe4Od
Hkp/ULSh5NYSccRzSxBiWwj4e0UFWzYqlyt93vtG/iuABXVNuEbR/FwbUFEmcRgipTRve/UijDjZ
eEZ2Cg3/N2E25hEyxB8Zl79oceUJYpi7Z64FzsLzNkmFBW9sEixI6aC2PiPzj2FGdYUVahWyfOMh
x63Mn6tdo5GSq6CzmKkvWBOn8zehfRB9b537zv5lTVQ5ofRXYmJk3VV4odDggsyLfbF24wBISUQ6
CQoFnrgeO9ISXRFbajuDGundA8l8Uw6MiNuWKHfnY1lkXofCehEMIgwG+0tOXbglc+FA8lr53Snj
cRUUAFjmxhXP4/hhk0Iu7iXbuz1B6/OO7KgrSnKHeIA90kFiLa283iK2hTYzBOL4m7m1eYUBhqrT
r9W6UJztdjcfYlagEEYhQ+Yeol1tv2oP1nlXLyvDwT0L3qwNDb6Nfj9EfJMUDQEkibVrpfzLpwLb
ukoJfV0m72FzkDMCF5z/4slu2/LgRPm9q5PvQVwq9ugasxFRhdt4CS+SFgeAn9e/AiwAZ6dj09xK
92SlyXTV+549/iUb2OOjsRF7kwQVMBn2pQTveOKFfQYgge9OYOfItSDG5bZjXkxqboCv1NahvOkS
tVPcNtHGqbm9RR7L71S5rzCEe9duDqReXqkB0rMHtpN/+DxZAkwkRqObySDHclEiVTFjpqhISB0p
Kvr/DOxfU50GB7ly7o8np5bOxUodSJtLNVfYgUsOdXjJAtfcOuQJbo2G4YGmdt/kpkBmNLX+2UzZ
7CeedXp8gWvY4Eh4DiLLhJZkz5sONKfnluYe2Kva4Z/6Sm3upKHnf2FTW+E+Ml6GoitPQ9Ni5FjG
bljeGXwxXaZWYHjjN+RsUvAcjHLqT00pPXD9ack5paJTPCbx6fGr2srXAVzzoy81WKMSAkvklTV8
Wi4sYVnPcWwmL8wni2eny+nQOAiA5wGJQnhdEDDcfYogSW/cKymYh6hBRU7zWNnp1g3t6rlOh+Ac
wLKxn3prpBbFHHii1E9PhcfDrvEAGlrmHBxRbpDzaGNKpkRPfiP6kmxRi/yFAai1tyZiTG1thJh7
VnGdu1tZBD+DTkMbjJY7q4AtJztYrMgI4k3v1gSHNrbxNqTFO5Vut0P9S6xtXh9KLslVhuVxU1fx
9GzlMzHVWUC0JBaKU8rsIWR79gLEjJwIsWRhII1CdWydPCA9z8My9DJGce1Hpu0wV8Jd3IXxW4iZ
/1hoXosRm9Ebp/RMkkX4BWkmdl/N2iWHsgbraliFOkSTAzbH1faOx3hyL+FXxVjTTmaZ0ak0nI1T
QiqDVX+UMxmjgCeZ/Ku+3Blxbt86L3jt6di3wvExUEWdAZakNA7ILg6PHxpZzLYMkYNPjX0R8AIv
j2tFWxYcv/w+UAvfqiqbnx5DyIrV6GlmlLGWgf0VqB4ojuVlWMH65znYEGs6YFdkWDKnLSy5sXmK
8VpRL7vJmmEgZXDLyq/+NrvNfG6YBlwaQ70ELlVajWhJlobJ+sKX5/qi9Z9kjvAADBxLLFA0wz2b
B2+TJ7uG0gsoX+yeSidoVpN/6Bw/vLBGRPyUp2fXTsYV0ZDBagSjyOqPiN0q5EeyYgy6fskn1Xrt
W0FBsUfErPdtM1+V2+oVns7hks9dQBJNHV+Ndm6JfBLDRZhJtTaJzyEVecjlUxxj1emDF6zk3jmV
ktQQDnSetouXb7b+FLlfndohw2pFDC8KE8vYBcg9isTHuTbqgLHrFBFlrl0QxXyRpa138zC8Or3t
nvpFI453mGj0pQDB1nmcwwZMcjtaR2GhjJhn61BiPANyZJKgxB5/R5Ui8sTCbzr8qfziZXTr0wCi
GTFL+RmKtqR6qMKNzRMK1JiHMCzctww92A4J70AoRr43kxEs8tzHWymAVwXJtWvT9rsPXa+pzEsH
aPZbkV9sFfUgGJLwmheWdXGMeGsimdzzyLDh9nKC1mnr3dByJtS73r1z/Xntu3N69mc0IV4sTnVT
PTeRU57Guv0hKrannj+A70PmE4yhPOBfPkqnfAtyxF9LI1m2OX1jl//QHgOdRxSKkZd7T+oC7Ag/
fovZ4qlU5Wfczn/KyGu2fvtusNeblXIPQsQXUtAhV3qUO3k2zqskITt+LtG7TVmHi6wk7bX1N3zI
kKnH/lBB8zyXRn8HXRhfnLD4EcXGQOXpA86kxctJqVtK6bHoHd5j7MtMNRoVrJF+zsfi1DoDM4WE
Xl3WNvOmgIs2X9R3knF2x6pmy0HTIm0jopZSOjzJGDUtONh6Rx9nbz2StdaorTYdlfK3pAHXYyly
B0ph4mNCSd9WRcuEBqz94/OndJvWgYFLSMnq3eh1sfPsmVYo65OtpRrqZvEd/Kt+nvLs2jMFPfsw
sBAJ2Oc5Y73ASlVuqqwVl6nwtpiyADT6haSpYJDZpHAzW6utzuhsVuQBR8/RtBnIKmbhysyGSnC8
tQU3utFUO1IX9ZqV+d/BVvWFVOWntvOgSTDp3PWhEa4jc3CO+VjgDc2TPbOkJaydg7CBMEdJgIOv
KZq1QQI9MwLkFH3AoLKKxRsBDMTkEZBDPjfyt7ADjRl6QJ7saEebMCC7zpnUpUmzjyde3EQEDsKx
YxsUvAshU0wqnfiIjRMextCLHx5R6lesqi+YzxrmeeF3J0JAkqH+eBIG0z1doqaUbfCVJj04P4ZF
lZk3exy/pEQ69QiwkzEX1OEMkVfi8twl5/wJhmP+1y2sGppyaLyCyNkqLDz/HKYAgPrB2uOlGlNC
yPus3+eA7BJiRFaTKpJj/l1FTMOR/g1PoqG0kqr8Ek18nCa7R1pNd1EYaJSdWiNHjKq9P5t0A25h
EsYQJJRY1m2CVrNWOcZ/qpldNgKpchVjGyWZ7zB/7zZ5DTACI1yxMdRHOmAXbkvOnYFMiTsSqm1Y
OUcqL7nFD9tj3skHgh0ZBSUkRW2wC6N2+4x0P3z42nkrOTlmCGL3JLggLCjuhPqs8T3iBsO/R5tp
VT89eyC1zC8G+KpWvO57pLGx/aYryz+EUsensWvBGw8wbblOf4yMs2KmoI/JveC6dmVdX4WOX1pF
o+3PwHY0ba5f2sDo48D/jmXn2qQzvUNQcYA2g3HqSlQUj4lEJzjD8SubuApnRCMZqIqB/RfL9SRu
1d41k4XSOzLxnitSo10/3vdSYN7uKfw4vphxqegVExw65BooaRggoVWii17bCenUMOAXc6wKk9Ly
xYndCykoevcoWiJ7vOMBM7Z+5oYnm0sHUQ659V6gc+J52oTX7dWnpIo3y0ygRNKk0oPDbw3fzs8E
muQIAo3vqgSqr5sIDpM/mNey9rcQbeu91tY9tXAPteKvZ2gBca7/EGHjMc2QdE+1O28GDZ4ma0P3
xJj0FgySQAg86efWBhkyVeFxTtSHaYT1riyrhOnBGNzbIX7n+f+LKA//FdUBtgVdu2tJRUmEEx5U
pjbZG+FBuIQSaAFJsYyPfHtXsTfFXcMLbdxevEez/p0ClSUSDzevnaiQBJl83I0EsuMPK8CrdrjX
tNXyHFf5RjYkFCRjmb/NZn6sbS8/aGNxYo4d+9+AFSs6SecbJdC+RzSxGfoe3VRmBpeka5jP2DGU
KxD7ne/Nb+1iO0t81ga+2+PGdr2bTvKPBi5q5Jn2Wy2/Ws9Uazd0zduc1Gd/iLNtbcf5NoVOtJID
UzAx62/KKYKtaCqGHdYgTpZdfjM9LmdfzGw0O2Qp4Tj/yFDabITzQ5DryCN1qFjX5kgEB1Cu+USB
4vf5LmcZeDTh8SfMNYVtrlWpWUeypT3PvryFircaC+n4PtTBX1IlaAeZup29HngaR+mPorJfwoTZ
TVpUWOgGHix8RMYuruL2hj6TEsU5c3dYlyQ2yI8MNHKdgqp2jtGdZNg0QtSQL2PoL1mOZrhFa41j
YZywfSbRD0NP4c7t63BtZRnM1JaEiz5zQa4vp6SvqTBVgbJqDOrqZ0UG1ckPyKV5/C3PTPai5oox
ZnFWRolCieXjqprpJ+TiZhfTc5fTpCVduaud6RZ0MJNCI7IvPYmmiZqGG/chfFj2HazFzJX0nO5b
EH3i8dOIiAJ5CDyGJvREzZoVVnWRzsSc2qeWh1OLSCxok3en/JqiMGHXVjIEx3TKGVFHp5B4WJ79
+Xga0X2VRu3dad8YwrICnJup26h8lpdCafhuQQIlNyH9lHQ1dz02aPtRUbOymTi45oSCpG7a5yHP
xdm0/mJn/edaO02o8P20ewt03Lx6w7up7JvqYlabHCM4HbzffaaZfseYlaNG6NdRYfplmHMzpvlr
6Ar9EhIfoT1/7cgaePL8wHEkf0cOqnVTi8/CNt9UqHykRH66XY8SzuvkE8c+hVO40qN4lm1MyF9k
7uIkfE6c7lXaiIBoPjZ9hz/F5zJXyvgKwlauI8NKWQnTStQOPbnRXjS9Le9lu7WMvWkSYDK23D6R
aZ3ob/CcGfA3S8x4XpG3OwjnTdDf3TTRSADAIU19/mWZVsjuYbWsUpQ1wzwuvHFt5eaHNijNWb57
qzGZuOnjnvWBkeXMxDtij7ZlTMCvUcUATNiRbyVsvMrxn9RQn808DS5RpPzL41fw0s4pYqaDViMM
PpGJfo++48cQolPHAwgcflGI1lHIap8vj189vhgklRx729gXYxNewyKPEJpHX7UQKcLIrI6uZLEe
AKlOCFSWP+uWPxtatKpa8pxg25rgAFPWBoMczvZFSXt9fDFtZGkdepx//lkwT9a20WxIXDkmVzP0
kiul/3wIw/yWjkVy/Z9//vgVmTaKmqBBQ+xuzdhgnEJuTXIkHumMSZkOjTQFHuQcsbU7LTVkutKw
MMjtI+mN7++uwr7L9oKB8LompIMZS2oefV9+kC/D3WOBhDLNbN8b6YLmIFHVnutmY/kUvxg1543h
ldYGbubwmjKaPIPYgDnpvyg1h+iv42RvcyIEmnkfs/hbzju7MjgEWy+7xgUTMhGoj4HOC4Je/K00
q7/FEH8XQ7Sn8z8yT9YsJSaa55pRjp7ErhEx4/dGnqyR1UouQGSX+uiWOevp4asofirVf1os/7qw
sfYDQbUW0auZ+55ZDms1kiabUJ39iWExvR1Vm+oAKxXhS8seNXVQ+Yc+rPeZydkTcvbWJcWsVOg0
DL9/ikgFLlPzsxj99in66KxfLvsiOil5LIcR+ESNb9Pqw3zjJymqPhwuslcQ4LoMYGji5OhMbOJM
yfaV5fgsG9zNUv2crYy0di8nOSBHUuG5d6K+WPFWzdWZyZUA3k6sWGMyW5NBzjoaSEAQVBHFKpPo
yOnuASNxXKvk80RZdzUwZo/Ru3AqF90K9UFC0WhoyRxPZ2eMaM2iYfhZIE8mXLTl2AXzPxMUG5PF
67V8TzNbusJ2nxp47YryV9Y7oAAcUa77GcuTEahV4m54Hc5aWCmU9ek2+r+gNeZwmok7nUrMYL6l
rBV5VIxttmytqIdzdKd2B6qIfR5NjviaBxBRg1zIRM6rX7nreI6/8DYrd7kvGjOCwEp4gazc33Nc
S4gSabaLvOElq9IrIKQ7u2PChjReHTMd661qgpMtXO6CkOZMetMK+c20qWvnzWNN5LuaEU9ELoob
OX/89CvtXLamLe7JuBUF8IkqhuCh9oTBT2sRFDvcyno1DW25AaJ/5F+/Dn3dQtaoT3YCnaEt2oa+
S75GNpgAnNTmpkK3zjN6SQVs3u0y3Y3OEENEqv84rgl0097aKcZlskQOnPAM46OtXRR8AsBXNvlc
v9gNTOl8drYeJOGdMNy77w5sFEK3Yv67mHCgDtJnflmjuHUN00fQnWtRRHpjOhrhVfzHxdTktXG3
ZlkJUXNMyFltw7UO4HMGbrOzneK5ZcAj1KjY0ufeVqfmB0vJn7yvcfUsRoMLXHFRldqjnNcs6Dtj
w9aaZ0zJGKVqcX2ExHmWBp9PgCSCfBz0umAED5Fu9/ScsJpChyVMxdAe9BnwGFBNRplthym5tUtY
MlYgC5eU76+ZoPHAscuBWNG2eVU2ZXPbb4lH1Js+JrzHlO26QAK9nnOESRmPwyFsWNCjAa9GHhWh
W5/DJiblG7tyajNsMrNVXitrjaZuEyNv2iQeSDwjvZdeIglDzebVbJCyGrPWmTpDchDiWFcF8y3f
ElfWofjYrRkLvoLnPPjmL53BGwEUAzmmAfQWmLBvq68pKcUqrxjaz2DnUcB+K2GIZDmzlMZqQpCY
yWtn1QRXbPEv/s7DjO3K9Imy6TPlRHty4TI9RQhqsrZR2yEwP+qJkQ8TDNxw4ns3QMF23/LO0tu5
2JIbDwrQ1ZcyZ1UbKAZxciK1CecykclMigZHH2LVY3SjiDc9oqFhbjdIXlaDjjzenvYVRjROlQIl
Jey9oxPzoSpTbWWbHmjs3pMk/WVFQ/nkcBgXzbTx4yHawfF7m8YTVs2fNifRWrOO2nqjfDEZ10ce
w+X/QdmZNbetrdf2r9zKO84FsLDQ3ErywJ4gRVKN5eYFJW/b6NuF/tffATon2VtObSflKpYoSwJI
Aqv5vjnHtFx2vnH6CYxKtA0r0LBl+Npx1xG/hEScQAGo8vMXsn2+O72qwC6cAnKJwqr5nNugkWbR
02qYz2UjKJ1GJsWIBvx03oJr1vqboSBHJFoQP+h8FnmQtJsMEw+bj/JMvfQb6oAvYdkPR7t1f/Sz
952MQFI3Mg0hsquv/l6etihd/6pPtRxH8M/wHIjbnuv+VZxWl7lASF3hpiP7Ip7cj5VdtWs0o3Av
B5TOpkDbjtEQ90QXbNNshBGkPaRs9DcdroStlSIrBzMU7UNWR785Oee/OTkp0fXaiHwdy3tHh7WC
OXIiegl+olxxbBTaDtuLscdG1pYSPfX8zHvwBDwMKlpQ7aCLAJhagy6dN5rBumyYA7YouXFGRq/v
zenpNyf4jshpurx70Gtt6lYmQ6H+TtrXR6XdKS8MfIttHrkDDasJAhPTOdb2NSeOm2EYV1BnEPkt
IBw4SdBNy8vfn8YvGmPOwtF1g8/REK5nvfsMDQvnd4j00EdNQ5NiTgnKwhWZyy+lzaIzWz7MKkJM
UhLn9PeHXv50mRHwWBy//du/SN4AF98Pn4wrdAOx9Du1ZR16ToU62PbF0pJWtAuTOHa3ckDFPy+v
OMQ2gEIGs+3fH9hcPvt3RzYk4ydXrm5b0tX/euEaZL2WGBUkLai4viL78ttBgwJGkkIbxvtpAJxk
qPGlmN0f5Mg2EEZu0321tyShLqzbfMyw4nk99bdixMk+d6csafoHKcu33GYRj9bhd/JUIX89baG7
uuuYwuKSeS9PnXJKPh4rY190DfUVbfaHRUFQ0nTYpMLqb8JY0yloDgj0rFnUIMfn7IwAl9zrusfo
oNg7Q8QPU3ruGqkVTaemQ2o2j1VbtadOrwBQo99zhLanb4yIfP6WD263H1RCw4HWxCpHcHGuzAit
nGOvKUUnqCeww9OaxjRoGi9//0n9enW6+N+4SnTHMWkyvvugysKqdd5pQiWpG0NmgV2ki3pb990n
JVgJxg0FYMNJPjZ2qu/+/ti/jm4c2zGABdv0Pn+hs2aBOaB+V7Zv6Djj51HtEGmSXEIKp7OUTf/+
aL8OV3B5PcOV0vY8hq1396HdCrNGLWn7sal9H8rqAxgXUkKo7qdG/mOsgu9/fzxzGV7e3QPSs4Qu
XKTFWBbevbVpnddUPkq5JNg4UJSSNUvivaFIjihxq/1sEcR4udeh9lRVTYHMSzDbli5FwKU9WjeO
RaxG9XQXjeYVGXqFYFc1BARKShw3DFhzG8prqACoa1Ryf/MKfh1AXVsugyg7McFX796yIu6DCeOu
RQIq2ZTULIp9opqb0bmhPzreeDAM7ZOgEWZ7nC6Cqg5kyUiNbZEjDi4KkarYqwAYYGZNHu0M+wFE
06sZV+HLXHwIZD3/Bln+31zOnunR2uVtZ75//56TqBFjYJWmT6mBAj+5yvR2sHqhADwaQYmVfzE6
UAoPc/309+/WnYb+7vPmSnZsQQHasUhN+euY51C85di56d+5cHUxTyvDRbnTN+nJEHTziTGZHozW
xbOetPS6Fk0t4Ipxhcav/83VbixX1y9nwwRgWLq0bSnenQ3JxoWIPNvwwSQwXi3qoXnR/Ny4/qL9
XH1gV84Nx/pQc7TyN3f2e/AyM4+HS0ciqHNo2Pw6rNDrcvUi0v1K1z9TEwRMEInpk3T3ucie5pgW
tJDYuHJYgZhXEyg8WUiTJLK/OLF5CDLN+NoYzmHuSnnthU/lfh0bTbVpZtQMoZ2QK0Lj8jpaxm1e
kFvE1/qh1xmntK97X8qZrJBe37eysFdtRMutQlN7CeMQG96sVhhG5I6EcGa/yfa2cZl5m8TKn3rR
HrraK040JZahQU5QfgJGMIBOqGaNKYwAeZhIvxTLdK8xmMuM4kuih0/m7Kpd4tEoJJT+ELZrlwtl
EzshMa2Jae+HEediWGlnQ/TTl3EQBy1BlaTl6RMhUgNmV7zY/TDTF/Nodip2VEmn47d3exf2Uvbc
humtU5HB7qwwfnO5/DcTtqdjhDI9pj02EPfB7E9OqCJm9ziR3OuHg+We5lSCVsu/JpFyH0mqOkH6
PjXphGYgMdjIKElURFK8kEkgj/rc0FymBBvW6IrNLtsTCUqdAC0jzZIFNlTLDxIv8wqHgvmbE5e/
3vGe7jDKsjz2yCi4X4l/OnGCppCtsAb07zJRicZk1qYfXRjKr3nefHG1yQcX5DykM3G+ZFfSky66
GwnOcHkqplMkNDnrL8asWD8HWbym+ixQDzbjmmanOKYhsVd28hrSrdr2dPn2VtBgOaroNSjaWob3
SRDhRPShllsnkdHJt5Gp+3BZb/eVVcu+/wzGoyDFsPJGc5uZMTVkessnKxePI3TmTdb80QSInolL
j+kUMmQeaip4zTB5O+2LKypMKTlG2zvfaWZ1L3iHr3kw5qsGN9ihbNF5SXP4/Jsh7Ve7DlG2Encc
Ayo3sfluCtNrFc29yxSWuQePYs9FOW29Rc6Gv8jLxCps84lCHC3BtLRKP6sBUowRoojUq8J9k/5m
dDd+mVJtwbtvGViIbNey3p9PHSsal800+3y8w9EhTtR1nO1Y6s0ltqgktI9pS3ytU6F7HPVqF80o
1QuHxlsclercxUb0m5Xur6M+p+RiHcQI7jFbvl9AubOJJpvioW9GsUBmaq+o0dMwpN+QRgblGTjI
dDn1iVwuawLo265zvTdPwnDEbxIYjF/W+8u5oDU2dLEsXuW7MT/HnVMpIBu+DA18gbgTjqqt9zFt
QMgefGiBaSJ9pe+5aW3N2Dgd56YN1TVMs2I11fmNvn7A73TWpma3y2YyTk6EfHz5zXX16+xks6BY
NiWYm9ggvN+aZSKKR7tyBl9rAJTjndSPeaifUcfisKfteKAAOzDEqOAaBN5B8/Z1ya3txXl01uIn
MUOPGRz5IQqb5kiyQgfCyM3PsP4fot2I0Pepqsd8zXB3ab0WELFp56Q1mxiOBvJbOobhMlXVZrLS
ZjuX3uegAJkzI/8sJxHsNL3N0VlVhbeJCgThMrEoLi7C6qgO8l3vSpSFttoLlPqWcuRR1oKcyYlc
7dasgT9hFjrJiNI2yrSd1bnOvlMkofaGU2DXZ1jpWKXu5rKINx1xC1fu6YKq5OBTGw2QN+KcLi1Z
nEZBW/j+ULVTu4MRbO3vG5CShh7qV9GeZ9ySuEMK+zpDYd3027xzzA/GxHI+ScMPuVl9JmyXzn2c
bTWrNY44OH80OnqQXsywkYrmIYxku7a7zrveB9GEouFJd/vnqe4+k2eHN0LbDiitzrGhPSkT+HYI
iDh3rPAhrD7S8E/wHIC4sZvpcN9Jx0HzYyxQsCdez7vBTLAmkhWmcBYzx+XBQVly/M2a49eLXxrs
9PEbe1KALlp2G3+aCOIChwxqLuXHKRjxtFnf19DVACNfiJ1W00AYpv/93S8NbnvLsWhSOOL9erMN
dbPtR9ikBLu3O9g2D1nXeycoWxlACZt4Qlfs25bo5kWVlWPm+alXkJ3tnv/+pjLfbXAslumOazIT
YgaT+i/3VIH1w6gbadGa1l5qB2IjNxFTsKRgi+x3j33DOtpR8ACeb4IylqxmhytRlo73mqTaLmoG
WmXu8EDS9FcWIhSOTbLiETqOpO5eQo9W/hw9Ctp/8OZjEvvKZidTsuzG0fzdSE9QwV8XsBavxRa2
LXgtJuQGucxNf/o8rYxOpYVo24/GmggyLTL8OZe6n6uEuvb9OZZF8ODLQ1pkSwRpfByARPpJixN6
df/SDZA8AaXLs90ktNdxTGf//hCzikfiTph31sjN/Vsw/ykeUrqA8NDOvgmGpK5hpQuEcDRBagEb
CgPFtZuOTT3TTEnIxo5louWrqBr/80sdZQokM7oe0D79JHKnrbTVj9ybND8u55H5nbjDJlfkFgFU
hzIf9MiWMpGDBU0PCdgVv0+swM+QawduxcseXUISli8nzEI0JPxiebh/5amYDaVe6DziTmaxKvTH
QraYZZrkuQ0s3NJBHR7Yi2aH0bb2pqsjsxmj57pj0mIUQzFXv+RtjtAYVAUtqxmc4IcoD+XeqbGz
0UtAL67Z8cpsIhIoUf//tF+hF8RyF3ZrOeIH6ibaMqQE1jctfjPaxg9EXl9mCzRc28TjTix51boq
w0NOvP16REti0tx4SozeeCmibqPQsmzHIKVVkNFgNSarOXl4gqCk8HTKXffs5GJD7TnYVURJ35dn
01DdrCQEURemLuS9Njq0GMXuZ0kP/KGg937sYoDhugMyq01NYPQpVwPbFzrzSIQ2dqa1Z02U3TlB
/MTmokJyb1pkvrXUmtqivwVBrb8koe7tYR4iufGCZzz/a5DivCKtFsxLqtI2kXNX+1kPYRFm1zpB
MFumKLDswbaPd7sO05a2gmidwv3oEVO0pB5OE3Z53FpEdVKkHIsI8arQin00NuwXFNtpT4blTqk/
8M4eWjEYL+Q/ihUUPzLPW0ryUykhrxXGonaSZ5miPAvxUexbRK57nFvGKm7ZP3k1mUlpYL8gGAMu
ibpmX+b4IdOuxG4Za/R/wldqRFesVpShgNi6WWQczdw6hGz20ajDNAVV608xefHxKi1q41ORy1er
yD+5wKo2URct0b25fTS7Zqf1xD+J0MDKF5ZHm+xOUmtx9TW9+RHhLGvnIrO2QwNoWEXbgYMmXTPe
OM1Va2OP/1mh1FNkh27zVNao1DGSPd2NqdMiyx1r78VE30UThlqmZOl3LsbuWhpzty60pNi6A/Kq
Pos/ooStgdpxGd3dxQEK2xuca4wvsR3/0URvejjbe49MgT1xeovbKyPhO4lKbK1s13EZcL3O5uOM
MuZlQCO+SuMsQpzE06zuHjDyGIy2uo1uhOqC0w2IWiIx3gicoAnSJ2qXx25yULV+9qRWHESP7znJ
MC+OGP62FpAaXNiBeEIvwOHn5hm8qbPRpb5NNNhP1sI5S5h51y6Zi155tCa7eobMEK6rpu5onljE
Q810WIts0R9hvd203Pk6llMEBNnBCksP0RCwX2VNIWJbHQlkE50plkRHK2EUUjo3BBAmbdeIVG0I
K9M3PQ2sB9sEuUvwyckbXCZ8hw41NC0UejgLTsN+Sr9XKVJRtH3VWY/jRZmC4SRDWHn2ikd2Ku2Z
Um+2pQDprWsnETu3JCQi08rw6PZkQ6V2WL+wrl2XbmE9smLCsuKph6LtjIsntARPxBPGHZBPTccY
o9ScbfrWo6BijcOJ1x/5dmGuY90db4ksphsKqogrYF71g1Pv4Hm7Ny1UxrXiZqrZzq5DxJh+jA9+
KeAOfl9r5wRMZRDSJOv0TyUBiCH6gRcSvQJmymnatFV4RUDsPqfpH0wMdFiVcP02Z9fDTrIOTWyb
iHmtfYvJog96hFA3bzTUC2V5Y6fXE/ncUZH5YxaeCGCaUpLqu7p9y6ai2cekEK/DKu2Iq+6DU1m6
T0ofJW/pW9SFRw+fjJ96iOAmxO+7mLY2iEjCSGXT5x/y9EOnxHrEbXWKUZMf+r7y6TImJ00yxTWe
hHReVOgaHYtlJRk+45OWhmDi0H8YJYGHre7sxkZv9kGaPFoFpb624sYvq8LaaDqetA6F+THOC/0Y
TvkHpnwGKjSqvNs6hT5PdRiS0LetWROTABjBKctoBu/DDlRrCNNv6aYmFSoiy1WnCul0vOpIkKwr
7mZdXrxE/EjJpZ5ERD/WpEsTyFFuY1RTRUi/G+FseZpylst1sLEL6wspdybUYmnuWleybs7SK6p7
Poak0jcK0gMd4AHnl7YPM4wCuMXmCy1JCm367G0M3MS7CNvyFlcMnKu5xivhGemp0R/MThcXti1o
1eDTXIeGOIgAWSvaJFNsXWr2+5GQndIx3TMCum5byjKCapnre95XuPcZBNaayG0pajzny5+mKRyv
jYXWgnSHqBVnfB4YhbbE26LILZvn2gxJwgq7EfHEzZJCPtcMlbmjits8lYS79u2wnpd0sKZPsfgE
HazMQDe2vJPJllxXvJSTWiwj8bmNB1R585i86d6rnV6suHM+2/A2lKwz/FpA1ZJx6J9Rqa3v2t8y
jWmzRPItd2xUhQmxU57WwjHXrIe8sCZys5obW0ogW/XB7b35aOgbi6UUG6PxG3IO3Ie5enQckFh6
aciD1TmXLA0vJjXuq6mmz5NVBZsszM6m0r2D2RB1NAuktjDDk3UXDsaeJdq2i2f7oDBPALPXY2px
7DoisjDJdiGhTfURu2b7mKe1sSlr6/nelulakR5tCFqcd/FFLMFXbW+f26I+WYvYegzR7WTpuUys
5mimHe3kIMRo3bfw/z3yggRHgZJIBHZR7uMwMs6yt09QxL/VbeJdAmRBggLPvp2bWz2CawWWDtE/
mDs/NoJNNJ8KwLMX9GVIiq1KO9J5BvKiN96WMHo9BtJAKQiCwJQ8lZ4bPUjsE+Dh3XPd2Bt3FgCz
guHt7iyH2LRyiS2AgqnOtQvoVnoQZLy2Xd+bIUQ6aauuhw0GhRkadJtsx5gaUUkheks/H02rPhzT
hMAuNzceK6ojSfeHLnc1YgSrCbxjjKZkFQUV2WQ6hnurwHpvV1jfh8XCiEMUn3AjaNRFX5EWj4eq
FTcUrcVmSpoKEUAX+Gzy0MljjV4btducA+yZ+9iUb3EgxIOc1WJUSo6mnn0KxsHa0Q+FvpxjXnDw
+sR60Z4Abz57WbVOrUTzg4XzRcL0Eqc5PBOLpJ86K4TRak3rdrIKisXqYGD7BVZaPlHbe8knUz9l
M3qVgXiJLM4k7e2+306OiC7ISXbDjL0ZQIlzNroW48nQExmMk2eLKSPzKQvmbJgl2XLxK8N44w8U
j64zk7FA3noUbsQA0qakFkjvSunEjhFQxnQEEVjS9qtV/4XqX/VoP94BJ2HqjLf7OhTR9C7zRHRm
vS8YxpF0k8bXbDXufCB4M0h9J0RT2HFxztbGstruiMhDbULh9o+aNxx1fM0PoNgVSngJZQiY3b6I
nGuiW81ey0nlDmaEdzALEKqo+KvTp/NxJD4a5UP+1BgpExqhgnpoVXsA0x7DfYL4RA6YwePg6I11
9VTMgBIMzV5mzpBUV4419unHXqjnOh9fbWMInqgWoYeqUvPaY7KmPARgZkpIWElSNz+olF0L3ias
ef18AiQ6Xxeg3KrJB+3LJLIrTqTO1pwfQZTwahv9jf0wCepmS3YK3dF6pgrapsaxSQvWNxbXRraY
qnCAqQrTEUDN4Szwhx7s2v0KHcDEOXaqW7pkczDlflpChLWkJzBuQHf6KQJWwAkQj9JOxVy0sutp
8OH4fKiluY28qnhEjV0e48glYDrqHl2RO28DN5g3YwvqMlUQJGXpTxVw24bR5BiHLvbjsUswqJPL
uhj8qpFk4cT6ZNca68FCIUmuVGVsWiRrvqrq+Bjl0y2s53JnWXPwyY5Q24xExYEXvYW9xT2XKHFx
ZmblBun3FEfmLRDW1ZMjHpBBZOcJL7UXZ96LK/A4Iu976GrrVA1T8yhVpR77HkVkDxF1vewf7tft
gCZ8PTQwXFSH8rdzxPg0Eht/STrhvTL7eFs5oYfH6LObKqL6evSxZMt1zcYbpuOssc9jh/1qeYN1
0nIdg6VuFns+mY9jUxC1WDDaBom+rqAmH6Fgh48LUqZqEMdP6WgBaBLjc94CLRjS/mBnGLspG7rP
mfs5mCUAFMN7HsCv/OSKcFs3S/A30/rSLuhMbE9cbZgXy4A2YgG4RVmAsZcYGApnaK6K8ZjrZDm4
jQWipu9HcAD9tuxYD2S1AHCRpfPeywboBvBCz0w1E3wIEwFSVfyglOFt6aqYa9Xk3Vozx+moG7gi
ArCnuwSR3oMoxQ4xT3rKaTYdW6c9m2NU++SdbVzZ3PhziH+TCQlzmlb71kOqMeqttm8mgsfKQH8m
czc5TRSk7+WtWUV/FD09XA/n6yrvguSMxZqhGYAnLfiXoZgujYary2IFNxUqwfEoMYqqqDkQBvvR
M/Zapqt1u7CMVCJf4xgPTk0y5DZYXE1Y9dW1qnu1B8uLz8pwTwwk/R5/tbszKX5t4k69gR4VIMn6
mW4Cyh2wsMsYVhAIA4mWdCF2BjZhMplrXmiWjZ8zKMjJtMuzzGZpO27tYEDeHlYF+61CXYa2TX2j
Dfy8zcqTW0P4bWttn4Ujjg6LLlgp6IfdEUkt+tktsq0I6DbBUJSgLjBxdoVUzaNIWEgGSfN1ijxC
GQJ0WW7cw1kmbSI16bvY8ZhtAKS0pz5shZ/HkoJZKTuf5XB8ljlRdnP4MNYREQQ9oZANrRIk4GBO
bJqsMuI9LFBRralbYDcbh2PnNPYhDsZLiODyMJrmD6eZ5EOuu+c7rlNZeFLqKRkOEbLMja6JLxaK
463NjoJNUz+ve96/g9O8Di5DgymY1rtheLqDoFgb6dz4ZFNCZrtjJpCaG5eAiMW+jpoHTXYvNarF
tWqbfFu5kJPTOu62fWhkD5SQg6Ecz4McfZc9hF+BAOtQ1m1R/KZQtezmRIzX1Rhc9cT+nMtzMcjm
8QUwu++mnnXFl3sqOzjJlGPCG/X7TZ949dYJQ33TOsgqJy2qz01ddeusqa9G1U0fux2a8hXZv81V
IUS3cK05/awuTidP5C/yyYOHANNafhkafvBuPSQgiqjvrrimWIU2Roj6kiBD+j1u+1p34qXHhozN
iLQKSfBpEoAJg0G0ZuT/mmsRHrTMrB8Gjnn0Bvmqld4X1iqr2nKzPbZalrkUNfZEpmCgyZKHmnTE
+y6zKaafhdKsssWxcIydMmi9zpK5S1+qll6fXWozYsHbZc+B+G4A48IeXk8sq+RBr0vzoxu8QVH8
Go54ZixnCLaRSZpiZrDtH03hbrFZGptAteEOZ9shxB2TzkJtrR52TORFDzgHv1kdCzmHwsDKNmrS
WFscQQimcauZL6mgJGYYnf1tXtvFF20WxG1BZp9z13jxMnKOQvuz6GV/NePs2OhOdkrq/Cls2HhZ
woL7EoyPw2QBWne0lHRw24VsX7nHuDVPqgunrRqEfOuNWG61SR7ttBBX9qJnLvnSVuMRPYC5uYdt
31dwJaOrEdO9iFEd85I8BG1AGJ2+QFPShvtZd35EBvUoXJkYvTtkAcPEvapQrEYO+9dyYNjxlPik
uNZXUTi1RzH3I84qrdh6+rRlmIh3cTuczIkWaG/Ul58gyEVABvxp3CSEkWFwoCoxJla2AdovdsHE
tdl36IyLEjtLSrEyT549e7FXKoSDqH33bm1pG/Rv1RpSP5GAcWBjmEkecI2R/xDMBegdLELzPH53
bOB8s554VARJK8QruAzo6ltFYNwBlgjW837+qu3h8uD48S6D2Q2+PZjDehRRv7nju6AKwE4ake2H
Zlv5g0mx9i6apFGc+jbFy1UqAbrIkEAQp6EKy7bOLSq1twaW3V7GdoopyO7R8xYYy1dtn25NZHl+
36ZvXWvHDyzl61VjQ8p1WTcdo7J9HFpPHIVymFImMjAomlLJW76nN9PZADa8EbLod+HQfx6spt0N
bUZWR2pT+3QcONruwEZvXCwq7YDQJlL64T7jdy0kibLsdw27rVrgC+OaxIYK1G7M8uGTrcxjbOF6
dvQLJlpdjtWxGGmZTQCHgK6sgZuONySezspp6JTqzXbsTHEMGGQ711anWdcfZzc1LqTKi03XaDi2
h4F7h42ou2x2sjb42gxQE1yyCleqBrLhSgVr3BsSnwhDQmtce58tzUQdbx7bKGj4Zlnv6Z8ssQ5k
NswQMw7BjLHKCOov/B/mF7PbtnFsnNVQX8xhtI/ahAGcWvrN88vrGmKLTbWoojqF0+WYpLraKIMM
LLj0z1VmqqesSaxjbrWUErX81lzsQVqPMg3PjVv+obuZu616q967iBMoVLjdjoqv8VIzVR0Luh5l
U95Aia+BzeHmC5gQMJgfkTRPT3EG3iKd3EW/ET8kT1ntSgJQM2PD8HEj/wFcwFCHazNhiJ6jyT6z
Eu2nKzXkjSCWYpVAO31Es0qTrrZJS7YHxd2YTleByw3jcAXWvKrFo7bEE1umcg+ExYp11eFoZK8s
aUUsV24NFQarb7cHfgqgSxYhjXBlLXh4GA3VEAHhN51danTMa5pJudqL7c/D9M2NcGdpVcAW0xyz
i97kb4FXfOkkRZMpe1G5aX4w+xm3KfpHsB7VyZT9N/b80QbTVE7PYo6uzFYbyzbJrgZUshO4tleU
tWEqhNZTI+V2ZuB8LhmMpsj1JYumXTRaX6t6il/RG3xyyUwB89t8l9Q7w/SDW7ji3HV69GAxIBto
ys5mR/vApdxyADj+fYjLCGtDRudK9NZrEHxmR/SSUzF6KomC2sRRem0JAKOTEU+7OYowmA5xemBB
fx4KyukaOOrnptK5fdpJ4vGuCeUIBgnyjppUZIfqEY/Xq8kS6EFUhB3G+p7ow6Lzpyjt6AbVr6ns
1KZOm/qzu1gRgqEar3Vd6o+DUXzCT1fdplL9KDpoZOaQZPt00JyPMxkXlIFn7VJOeD/SYbZ2Jluv
g+q8hAWUpi7heOugIJV7Jws2wkkQBVNiW0MgYayyF1CBBIBNAqea/SCeKQAuqcxYZPDzIJM9ouSk
0OVl+ioyi+chGT8GJfFsEQjdM8kxJ7GURuyJjMMez+8mL5vpgo5uupgMZRttHKnqdtOHtAutWz/x
h1cWp1bXA6td0gIXeHr/HGHZPNi9zs2xPJ2qoHvWPRLvM/2aldG+dErjQxgNW8fU888N3ZV9BqZi
15RG+8Gp8yVNddPbuN1X2wCvMtcjhBpQkUSFVNPnAejJa+RhA3c9lyx0cudbMglmZGReLo9OC32K
Xbxrt6cyIuLB49g4QNLV0pJO8DuAr+vs7f6Jf9+/3/pVv8L/zj/m6y24wz3cqpO8mDf3Jftof6Ma
bJKgOKwGgcEfkgtto03LCiLexGsLiw75TbsBOsB0AG/cnAf3Gg/P6NhJRUmaDarZvbXZbi/by+cL
zrLVG+Gd62A1bsetuZN+fYxv8a1/dT+JH2BvWPWCpMeVvEBV2YAxBjzV7baTtD4Ivdq5X0faVQf9
mJ2m23AzX9RnIoppRqZ4ooDXN2sK14EisX6rtbtu2FPLx72KEgQHiX6JJqJqZBW9RF21UwDRcEvR
qOwqtzoAQuz3QdJZWPEbb52ISTu6Q3HBdlde3C76PJT5yI1qb+lbi68pCwEyUSiQYtZ1DmFRnrO0
H97KChhAN2rlw5JyeesG/XXJZFYDka18keznvgxZY8bZRyrJa9kgQUhlVOMtt6yPorepmCUsN5Pi
JDB8FJzE88dma6/w2Ey7G4kgODL9Wwq4Kni+OY/4KutqsDdSTbV/f6itqvZrcJ8/nzpRQh2xwvWT
mEnjO1Db/KBWhOwuT+9fpYpLoyMBy6Cd5tP5In39nFO53dXmWPpeZZf0y/nq3dOG7shhlv0mcUXh
l7kDySMKax4N+mW7MXOf7v8zByQ/xrKhQmzkhR8k4uzQINzd/zMo+8Kv+7D0lzMYBlP70/erwqEI
hwenGIzcvz+ECZHoQczDf33v/hVYm2XYZ87OcC0byzFVwXwdzEE9r++nLuOKfSU93XVoVNhwusoP
VFjupzZr1EmvzG5P7CsviQyh+99UKi5+fvXue0kNwMlosmZNn/TDXNTRrnFMjEwqitsNExpEKK0u
fHY+ha+wdWZFMu/RMZoMPWaEQ4hGtZnpf364fy90moySXnnSlnf9/kA/ltpp7KU8jvYI7oY44LXQ
GfV7GUPZIlzFT5cDDbT3f2oH/+8f4/8Lv5e3n2pY9e//yvM/ympqqOC2757++wt2/TL/1+V3/vNn
/vob//5AB7BU5Y/2b39q/728vOXf1fsf+stf5uj/cXabt/btL0+2dyb/Y/e9mZ6+866197PgdSw/
+T/9z//z/X9G9mfb/ydxyXKE//jN5SX82788xEXxXZXt21/R/vff+ifa3/sHonZUstJCbo2CC7nN
P9H+zj/YPuH7cG0dzBM2kP9C+3v/EC6cHnDb5qLPdhDx/BPtL/5BJA7QJ6TbLvW7/x3an8P8VT6i
ewaKe6j3NBXhpph3Bdqf5COCsMi8tQoQpbpWRuRnVQ7V7VNpwc/YTgoX6wkvlfiOp3WGEOM6mStW
DbZ/56VOzDz84RhikN+4EkvtgxVQjXwdqqZVP8LJysq32RG99q2H2N2QS8KQM4sZnMlI1lW6ql2X
7eKK6Q9+alnZmXpupDOZ9HOVeo3Ngu1Coqqog7bIpL6Myka586DiBH/IqBvDNTFxoXmqoj67ppor
qk1AArKz60utzVeWDiDw3MEWoDJasEImgiSaUPF1eKv3duZKc2/i5aXVkZDvsdG7rPiiuy4WMKJJ
Utz6Gc5tknewL6xAOFisctBAGN/NaaTXrMAhj8g4w7xaRfXYLqQbTEwUaDplnwETpX107QpkZ6jC
2sxTiqMlE7HcEdHVYMqSTMbGmxM1aXgEA0QEuq4yHcLzkKbJkTzvgVZjZD1ZAwaTRMw1+9nSMdqF
R1jRfib37CtscwIQNMvLooc27HNABZkT0NrWLSsDVTFHcLOQDXnBZ+z+cAX0QM1M5lLkAE1jY/Jp
8IhkQ5KNXNzPzuTdOgxrwwcxuLV45ge96tv/5+7MdhvH0i39Ko2+Z4Hk5njRNxQ1S57D4fAN4Zg2
53nY5NOfj8qsishEoQ4aODfdQKbDsmSakqg9/P9a33JiFX+S/pR/01E5dvsua4C3pG1bAyqw6cUR
jiT6d7LxsNcJUIR3hc/gaJqReCkNbNqJwZIb8DNmOyqfEA/hFSrzlFmm9Vg6ucACQC2i2dRGRbBy
10Tup8HFxr8rx7pXj/4A35Exj3zx0DTB8J/alqdKE1ogNQqNzqQeai29Uz9gj7GTbeLMTPdt09Vr
u9QcoMp08Ox2KC+Wbg4SbSTZNKdI/dN2J9EFmk8iWB0o6nHwTCrcGYGbtC5r/zGRiXYG/oQFuTAd
tuxWXS8etGxnJAUcI+/kIoNxLW+fehO1jzoH07yN9K4ATkA5yTyAqCnMncN2S7+rawK28ZKbKaVg
e2quObpnedWUVO5raUOMOUD/8bxTxIgiLBp/zrBk20SveVemgDLLxPZsYOU009R0sNaeSErS3mqr
mJ9HV4gnA3rLFmMmUx9w5wfdneWFTwCdkt62KXDplKxUnyffc8vMXrS2m/ZTCYEJWXTytRlB3SnN
tM+U/2qqo1bEhroo92at+q2LBpuEK6eqg0Uv222c9+JstUZzTdC0o6qh8KJlCwa2RFMveeuY+ynx
qnPhNi4JfXq296OJ1GHDdVh1WMWxJevr2WlkFLKjnDcg0NKDHIR51CNpv+pzE8VB7Cc2njzxwyqm
+QN5aHtnaaP1WA1T9DiNC0tdwygf63KUvB5dTNl/7B69Sg5fx9yoj4OeiOeYTS9KnMGNr16ueCCg
l32nJuOtIO6K7JCUDunMRwWcWLYTfgIix0sLgq7JaDx0iczQ1rIWA3onL7KKEi9AKMl+lhHyHq9F
+V4qK902gy8fHKdFxtqm0da13R7/BVbCZVYtrDqzo+9Lo8VHAYDloW+vgktxP0KrWyNN7YfRirQP
MwF03gxV/Qq/oX/whpQdd6nN8MtSaH2ouI5OqueMDeQV23ZiPWA0N6GzxVZxl+EnCOM01X8Welo+
t0PR3RnKI1fZwQLjINsozKPVLdpnpK3AQkZ3TYqeZ0zKepyBixU5DveR0itUdBmaNIHovfnIZUf6
J2mF4ItqCPU/QeABFAU+5pih1dPiNMPOiTD+OWzFMDjA6j5EkrxKk77DPis8dAGdDRq9oHAQ0G/H
1EFB4dtgmClXCCbmllCLZzr9zl2r7A5AUlxtI96fA0Yo+whOTh3NmoxvmtYaceVCnJrEUIcsJx/X
K0x11VIzZ7aaoaf14JijwnfDMrLdb+1EuCY+ouSii7WE39aIGkxR7yePZA2R+AQvUdm789qezuFc
x5+iLp+v8YAm0TT1dIdUQJHbpqVbH6/xyfaKnmhzPmMO+/oQHR45vLEFNaqYvVeUDCkcuNQ+46ih
wJFhsEE+ox6jAgE+r4HLkFwSH5pNVbX39bWPD5SZugbCMZ/cmP3cUlOqzKXeUQNMyFW14p0mjfLY
mBVGAifq79y5xrOVz8OJjJcINjz0l55xc6ukS5G+Go3DQkYa4D85IunE0cSE4EFXsLClyyXaN3VN
RdAiTKWHIPmdWhN8i7SjieVClyi9qtgjD0o2dZYibynAKXrepI5aBmkuXQY6WCkGSOEOvOPzPB5j
OqCHshhAIgnB9kF30aojAfvsInT7lLWeea9F7hAyYbr7yU/zXdHjII00LNt8vBlE+zmiRMZsgdZq
3jWW8H7Gli7PRqITdLdo7ROUOOraNpjQdIJ9gyIS5UCxIDhdPLmykukmwaM7DQtW2XQcpnu4wfVW
G4rxzmDk2C9gTLekZ0WbRY1yn5LpSNawC+lBJ8HA1qC6UmZIFKUQEv+SUqYnzPHdtfbzBA+LGFYo
ZB4qPxKhqEiV8QdsawESvOUsK4dl+xLD9EMGCEJvXJliznIcUorqzkLagQtWMaTHT+XQ4JNRWOW8
Ax1HlHfpcw0nbbvr0xToTjkBbkr1YR9PxTqBTAh7mO9oLBCRrWqDq7RIZZgr4uOylGzEANJAuk1H
nTm01Qn4mofhSdOA8tvFQli1UTnHfsZ1rtmKt71Z0H62DDOd8LUDhXt7i4xCbZPSGfZL5owEM85Z
91G1NSwvfbT2ZaUEkAk1TDgcmzp+HJ28PuaeF+Pi8Lr2Myj/ZSempb6z8nTKd6A1TTdMJdu5XZd1
XXRVCbL6UE9kPuxiw/HsA8FR03LxeJFoGDaL078oa6nZR0VD24cWhbkrk3pebYSxlqkda6YkCJxi
IGje8o2G9FK8gnZUB60ctFm/DCRifZXLaJm0Y25L+//pXdD/U/sbJOP/eX/DipD/6jr56w7n9nv/
3OF4/yAowzCw6bmGQ9oYzrN/7nCIIbNY/Rkmu44/U8uE/Q/6JgKzrM1RMKGiZ/9zayP0f1DGdA38
JXjxHdf2/m9Sy0woJH/d2+BysH1/PTNHCB+FHE/2d2l84iakk9eANPKxSg7+1L8PlnPHfgeJZ6mi
k8fnyEefsS8UVpo0KY9SQem1+1g/tKYpaGGxKIemkwH6whaz3PtRj0RXqz9yVSGBNoYfqogYqiXN
6qwgAGmS08+xWku9bDSYrzFZyYxAzjIFNAVSlRDl2W2HbayNdyJ90+dql8HdDlm2eqHeuquwlojk
XvxsKSXslC3P1lTA1H+g0QVCpO7eiwaBDHVFdzejX0C6E8TDNxmLeNN71rNTKtKv1yBZIeMsjBYI
L3q0HArwV2qoWYKtIWe0ikndXFWNaYZaYNHKcpeCTPa1KL/LNDt7YAYeNtZCDz1BP8UIh13KKOQ3
rSUX2yp68dL3Ijkw5XyJRZrc+dUY37kR26jeYEJzVTRfWO5PCONITWSxfsTFB7W57GoyVVNN23Y+
fjO01DrhFx2SzsTl5HDSbW0RHzyAU0Ey5/3VxNA/+3Bz7Wy8zgzihwqNQREl00MeL8+eQx6EmWbZ
s6d/VWN1xPU5/mjRzC1dRINoQFHkYybQjIjqP+KXkHTrBsHAbqpIIkERUISZY76WkWeFpjG/GHU5
7/2u5UBVQ/LHTIhsNEYhqWtnb5rUw+LyhtYinveVyqrjql20Fy2/MB7hyeLAwtMEVtn2Q8QVGAQe
PffxnV0t/lklT0WUn73IaijsELqqc8C0aGwaRMDGJ2z+wBzSKhC15h/mNjtFvtnusc1r8AaME2Hu
8dn1pKTrlXwbiUNijcEXPZ7+/ELxCVPSv27e7r097vazf3fzdkdkpTpoJOtyu6XhlN4UIzNFmw6r
7P2vf+N2vPp2z+3bpaCS10jn6dffvZ2GlXo9GTHD50Z0BVyPv5zo7Zg2VzXdYiwj//n0br97+w0k
/cSx6bjWb7/x647bTZlKur63b387vz8eqS2vtoN/T8pshnD/rwf+9u3tgbc/swCmxOZLjpFZVBto
6frl9qUzTEg3i4cPbGK+mUiKQHBDD3mcs/5k+za7Bwmvo7ggEsh++6JhzgBvjcwSvle1ITx4rW3z
MwSAxk5Ee7eZvtx+5/bTwcMWL4AAo4SwTjYgIGb1atuYJkVgkTbdYR4vscbOS1UlPTMuJUMvtEsE
P+Ry+07AkdqSkUeyu6n6M0rj0+RPy5Em1bQl1igos6oIdOMANFFc2HKKi7Z+8e3EvNCvlayPQwpw
n+Fk4dxY7zJ7E9YqQX+Rq83nUrN5qSnA7MZ6si5SOtbl9h392Ai/+Py0KuA79vaRxoW1QFy7yFIb
NxFmMNgl//yZC8+WTOP2pNZHzG30rfVjGuWZOKB6cs51URLLNtHpM+IM3dj6ui8qhn6W1ogrY6Jf
/HSHZIYki85G/5Z7+uX2qNsXHQn4HzdRLab7esreMFRVDJ75xxQ1xV6QhhVE/lyeFhdqt+fb544N
cEeUzaEgOaU3JN15q/wGnwIgFnnNu1I3alhu2StRFuRINFOx63DDA1orTNBkyAbEgm4F6o66zCgd
935RvRTlrC7V+kWlJm4/g44w3A91MdsH9rHiTOhjcZrs+C5+SCbLgesG11IfK/uokgqcfIlqcv0y
qhTeL+FWukKwmaMx9jpB5obLAceE5aiTZNVVlO84S/MLS319wl3R0ovfoftbLtpsLBedeMFLlxbZ
cYGbFC/86PZzcKRNoFsemQbrw9L1yr9997UB9+J7JHflx0kDk8aen3Fq1beW/kT8clYTBGTp0Lf7
wtnoULyNBD3ySFzbJfI5E7lo6YEmBK6rZyIvg4xx4zIrcOhzMR0sYi7qkMgFsS1R8wFwxlhVC/v1
dmG1giadExMUgSwwvzZWVVyXDtMkNo2WvQI3La3rdjOu82DU5+IKoKYKJ7ciGwxBpUNQfQBOk3Bp
OtyUlbeVC2SxysYxyCT8eAjD+XHIkAECW1spg9K4d218rrhCPif0ew5EINyDTzcO5lpnV/jZaHXY
WXVS81Ke2FyVpzkCTyPbadwtaHm2TU/6epCuj5k6CvS37/744a/bt19M9Sr+85F/e/jtpsnbswMR
dX/7067ZuwC1CQW/3fnrF3479B/fljQmusiMCUr715nc/t7tzy8F+DPM81G9kU4CWfXXSfz2+Lbs
jI2JVYssaWIRA62hinv74q19pF83aVG0uAz/8rPbvcNoxQRK02L19tBzzE0bATgrpXsnhgbJTq62
qCf5wDlfqbJ+RXzehDqJIc7ivtOOGq9DCl4sI8CC5uWbDWZM8WyOuYJIYVtgCVawVYiSZo/7dIRn
mrlhrRx+w0Sp2Vv5Vi0Jzb48n49FbXymknN0qJdAm4dOBNvOjA1J/mf9NDrlIS7np94AeIU3nees
xfca7fchs+BRioT0DANM5YgoACjU1pGFscEKSWqgsZD1leMrS6L+QNhq50ZVaBgnPyWBfqGYekTY
gZKX9l7Xc/gK0bDjotK1pfk2lSnN5Th1d1ijC7T/V9dscAH13QveeEBmn+NxUEQ8kwYERR5bqtUo
KhreXYq5NMtiCLmF9l7UxYiDFmGfVN6hiTMTm4dRhIC0sYZi/74MOAMh8TB76nCcjYqs7lQ/orUd
gnLsfNrjY7eBdJts7Co6ZkDqWKJQUI0adcS4j1IjiaFGNuygBbgOFpLiGNvjTLFdV1uj6QieXxpg
3F2vggYxdZh0E7RPVmDRqhHJhPuo8T60SZceoJ4nQZFJIsztDq1uHPMiTPlHPXbHbLb3JG8Tky2+
J6t5pNCfHQN0Irrt66wJSipF94YSAatLZI3bZM7QC2GujvKiPRIWlYeJpq2RSdlLbWLZUgsN9n5x
3tkeSqhRbbebuDxZizkPM7EnF+S07+WrOxAjuuSUhrSqw0wB3+lGLFfu18lF8mMSS5Fh1NzXDlUc
n14GHeIpNCeNRYUCvEx2Ec++fqdsFIf+1fWmh5pS9jYaCM40yEyi0nxAS1tv8hQtoNd/hrjxIx78
A8rBJnTZ0eOIcI7+Ig68YuLallIF+tkANn/tuRz7xNeRt/tsGihlsveogpy0Jqsibx6gauxTF++r
ny6FWWhpg37GMzdN5UcFRCrs9OrQEjRCG7y/+KlzobAcXwmi2FPeZHZz1AazJcgWAKEjSs6zSEak
iug6G0O8q2WeHx3q5W2ctddk4lpCsUn9gHg9u+cC9Wr9vtXG52I44dsxsGQ6LJ8XG5xvhEXMsdYx
2f/kx9qwbcilg+YcAVIX+T5BrSIED9RtrwritNDWRD0ZZlJdsskVsKX9fWzzr0/AgSk/GY37aqUt
H6lIHsZWF4dhMg/x4CTwZyl7lO5VzmUT+voJVX2+rYyK2FfO0UZOUtoS6BAxd4VMh8MgpoMBMlNE
rLIJowyFfhiRwLz6dv8JbdqHcuCGgP+SVHVMsQfq2gjLCbSeYcXGR0+5LJZQR0h9wKbqbolz/KQ6
gV28I/2kzsmVaptsj6LNSXltlxIIrjnt7VLgViAib0cPwDqn2b1Dvm3QxLGHS4/4vJo8VYUBk80R
ETq+fItQ7RynTr1NdEvwbfZ3MfLhC8TeL15Peg/QNvJ1yWQ1IMYfHOVrHypu812JayaCTh8WM+ed
YgfY2E2RbAuCjwvY0DtbZq92TtawGVfJxqxjMhx9Xp9hnrezSDXU4y3NIz2uw8ST5pYcs+u6xKFs
uHHsPN9D3ukDmP5wwxDVVVKuEvB5QXioXZFhJRHDfqaNO6OvsONO8gkNooc0dyS2wuV61FB1UsoB
pm64FX42rIis5EvlZhv14cmyDIA9+AebMYQyL4mYJakSRKrNQWkiWIha/+jpP0lmig6JWyCUkBKj
d9bw3If03sBxxiacl9Y09mWXU912EW5rvBupPcmNSOrv0r6k/VdPQG+3cF2HZaLe2bHSCRoNiGIL
Y5UXI81kaRcdltpH+xJVXMFivLYuwa20C0LNcjhqp4urMRQBwfEjKZKLHkzZ9BQv7hcsBsggLA9+
3TridavmoW/SN6Ns+20eodlh/bTIJlsTBOOVQ1EwsBOsAtNna7dgpdFSfpfDyVui6BltAxlYDwXx
ySRbSy+YpfWTKMab0Gc4oM+jGeKcGKmmOPC/iJUBkpPWRx/n3dTa9DTj90FHxtDcfGlLJiWr73/W
CVb1ghca98tohvG6HY1NgCEautAlT17INGJnURQPYk1qTPTiW2QwA/qE+BgtmVqNTS7IBOS9IpBt
1e9JCMkC3ZkF+gsF3hBWK4icKLByU3T4F4ySxlhOCplHLnviPVH9vEr9SU7DVUebCa1VwyciWzIu
c4YT3foizfwVfzslbiMNfEUBPSf8YxkJh3YmGirEBbLzbGzi9Uq7rkLI+nDkIEXhhgGIEqXbuXTe
rWLoN6vaIzW6VSn6zSSZNhysqccEnpwjtyk3eucTd1FtmkwgFnEeyHLbDBqpKG3quRRJjXr3UHsV
zY3GeS49/TEr10jkOJ7A+3ff81IecJ/gd1X2N4fi8JOl/fCK8TCAO3pSjZ0EC7shhzBB0RiH2h7f
2pSFhYe2yZSs/Av5UeJP32hZMwZFLFkiL2CA13hAjGMV1oDZJF5oqZMfU2N9cXrqJgwiCmtSlBFI
wcOj6Jyv6VO5NHkTCfvxPWRrTIxl6IwMu/Vq3y88tYEDCho5jb+4CV573FCBUBS2TFG+xCVFG/mp
Lpbv8VJn28yahx1wjrcFDMChitfs1eW+qnhfSSQn1qXSkfuo9x4lG020GU83cphYPSVNvzFk+c0p
l7BNUTTXHFU7EED1jl0iC+1+jT0aSfRJW2T8aYLIHItGkVk0xq15uRujFvZiVr3DekZ+mj3NE6Jy
G/db0gOqGed2T0PDphInP9HCIzd6XXKZmLICq2WCNlJ2p/m6911sn/A83zu5jdyDuUBhZF9pddHl
b0C9+fa4axyn2fky2fkZEGCi+TZkUCXbtls+k49dB6PDFkhhRSEc0b+fvRmYqy3Oo4uYkh4fTnI/
CprWX/aKGBzQDRFtZ3U/Tz9t0bc7VWglJODM2nkL7VyiZj8PCAupfFvP5aC/znEr9l7MFj4drlh3
xFmKE7rx6fieZQvCPofY6KTF4AWMzFQTIBwT//dsNW++y6Ra2O4Pra9+SKIfVzyxH9RxQiO9q9Jt
XJgV8TB3FVGixApR6tD8CLOrxe4z9pKj5R2t2vMOnsTFHJG7Aixh6i/tY9otepgkxFXlXrWgFrAI
CCVk121I+quIijjTHvh0EHr1XjtbueTiqE3pQ2JJ0PTE6W0K1NOlj6qLsHYL+89qc+z6iPV1dKCR
Lu8nQUenHjdd0TrPyWD9NEFBBSqRNgpG4GoMxSPsdr27sK6rMuNrzKJpgFYAE7O1d2njekHOpnRH
OJNargOe7oZP/wnJL3UHnvqcqv00uJ+zCGVHZhZjOGB73mbiYkBTLWBjnqqlVduymJIjXJyrrslP
ZdUg2l+8NmhRW4SuU3zR7Pm5H2kgO6pBTeu3XyiGO0eQQyk4o8z8NlCZCW1zSY69MF+nuTm3qFBD
oxUe4bL3uQEZHDAes+5w9tOBSVGT6DhqAlVHXCcwvAKitKytqBtSYlHiplFFRpsfzsqRuOZmeoB4
WYOxeRjN+En3rSL0UPVtStW/6PLiGOV4ots7wEBatoVJD6owNRufKZkLsoCQbamVIwu2glLp5y4i
SrWHm5nZ7HCQkN+5HZVAGDj3ToEyZaFXnEn7AbHT2S76qxFzOiyqrrxOxANF92YMAMrpvc8zMoxQ
Vd1r7U9PWW29NmJgxdv7Y1hq2VNuEBcR17O9zbdGAggsfs/p2+OFyscwS4mxQbFCaWM/qwmsZ+Qd
ai2+6l7jnpchdcIAvUN66jyoCuZOF12Ji8mcdgKQZOC09rExRgLQhvIu73BqraNFXROuIUUkDh1V
/ng3jeYbqIB0gyIh3tbCvFMliMkxzgRLaeltfc38XuPQPLMJAvRP8b9GlucvdgVf/NgqDufG9Zn2
pQepBckqfqrXkdr1Zyfu65MS3oIUMcATUn4X+fPQZDDspfT2vZc9JSbxQHNLhhcqUCus5Q8ShqdL
IwdarwOt1VqFukvyjFd7bL7wcG3RTZe8i2Wxg4Z1UAWTIlG2rIrWElZ/8KiTb9n1OJuMNbFVkMDc
OKQPD6o6RB3FBYehA/huthljk+zf6F661jVLvXHHlUx7XU0vJibM1uu8TTRDYc197cX1ZQeOnCZ5
1h0r5DD+MrA66o9TWhzQ65+9CgQ+qoWCqXXNInNcbHrWQG5uizp1Mm2W+ZRIcYq6e7aVR8LSfkb6
mB8SbK2M5Mi9S/AHcKpYfCz+qRkWHFdIp/cjcyHt1UxtGh8D5FD1L2nXmacuZtNDBI9xLsYWlz2A
JUtHPyaxOwE72OFUezEcAUCq6Z+UC8lSjiu9eXCoxeFiD1YwGZa7sIuY3gf3NA5duXOTmUXwmsGQ
c0EZZBzDP2xIn7Cx8yRWsQWgwxRYp3gcAUVg8Efiy2zZEPQTwJn64epmggtVfknSg4eMiMnOStEb
2e/YARk/yHwwsggjp+t+zLLON14+sA4mf2VAYe5Tb95I/LmbGaWObkHN4RVjayOcYF6mw6iclzaC
aWsM0Dbrnuhem6EfMc8XiXHrHJXeq4zagde4pFqzpsmIgc2zXiKyIpAX6kL8WBsLDg+MqUqnTbw0
74KStdG9tjn2cpRr1XVJtJm36C2bY3azrfa1pUhh6EpcOqOBmbKADJQ7r2jcJy2HSEr1/dSXqqYM
OEeUIawf/iJf545osyKGEcRnCBqSWCXRXbGyJF6X5g7MqbwSdVw9AKRodgtr823ZvpbkjTGfUMhx
tXzXWwBJcnjHpN6gji5SL2wWPdqPU/EiZDRsVc+y1NTLz52gBrzAi1yyhUgclLumvi1pGtVz/hjz
jlHjTpnnH8TEErrXqUEoRViH7zxaTfoTe+79WIwvuM3crevQ8jB6QqL4VKZsuMat+OjARwLhcHBM
IwgIF+G0G2tOXnJ2ZkdQa0/QOk+lq/aJZ15bPUr39P9IT8bilSb4IESxozn5SlUU5IvVP/Xrh5R6
ZDizX0Snb50mWN9nZGTZV8Jj1kvNwjA3zbTpROTvEtx46aAhnIsttFnLwUPQhrSYBBm/58r0aanu
dXfaTan1OjmS0Gq7Y1cWLz8XtG3bXkNl0eAYar5FctyLeHpe41QGqb7by6D2Mbyt1mtAEaCZwSQD
712scUiR/xNEntrVjf2+iNw4MG0ioc+7eUPz5J7Lot8WM3YKlN+wfwp8h906O3qzhiAJ7IzffCWy
DBNR/SKAVeySCLTIADWq7bJHXbdeplytqfRdQc3e/dyYGU1IJBFBYWxd0nA2yfLVsODRqaY9x62P
K85mqyhbywyIe9jmlpNekNiDZ1HsdKbqnojmiM+1DzVnAuxUi/ytFaLexrUhcDRaXWCYVG2psWib
pvT9QzGAhtBhhEl3PorWZWmto1mwviPSeWnz4T5HCwedSn2UhCEFxuw1W0dg4Oy7K+XJEFxOftCK
57H7muK4JZBBvOPzBjlC79VIBqBleqcfHfWdNWb67Dp0G+1hhJ1RHVGOUAWsfTbl03aM021m22za
EgQ1kipYgGe+W7uiP5Zxzf+zMGS4rMibrqPyUj6A3PGDGCJSCJCOU2PErkHgQgKqjIOd8vRzXXzP
JIIcROrfe4I2D+h7YYbjDAvnIaJxxfIycBk8A6VBVs4Z0EKt16hLyhKCcEWGGlZi3ZlbMiJZH+Kz
3dee3PMBCox0Gk6oYpIjfKOdl0CnynI8rmkzf5p70GL062HJkebdJw3utjElBdqiB1V5zT4eOOPK
XuxgLI3kYmnXDlIxy+vi3kq7y1xSPGzdDJMPpeMTCmIuR/G5woG0JYGX/gNarYTlqw0lyBpwF/ba
BE7NcA98Yqga9BmS0ZQ5c2pbvMg90LRC2zWpsTpKfSzphv/Q5/oXx9bHjQG+ahwr/yKcT3mC3yTv
1u1RCgah1IeQ8Wlf6OUHO6vroh/NRfPup8a/U7h6Ql9p731NLWykUrCfPUS1Iu+uGlyDjQK1sJ1t
sqorwrcCu7wby+8JvqbAno4IFXueE8GII4jz0be+Jc5QhHH1LPKHaZgxw6OM2taR7Le1BrxVK61o
09gzKSdUGTTtyRMHNFDsQxE2sQgsQopA1M31B49q6b4k/pMLamJRn4trYjkveCP3ttcP+3bO27Ae
FxeQPvY8UKbsoC9rfv0G+2kVitp4LL35bKeIbWp8scckV1cTPHhYg7MmvrfCGltTjcYk1alkK5Ly
ccnMD3pTZuCSGzMrJHZYeYwsoQo9wU9J9K9t7MsnxmbySSKKKD6N/jVoepezUdoSYZ0gLX9IChAX
ePEBZQEpGyTZn1pxNBYwCKYYH+j8d3RxEE+nqcGqAVfXbs4pVI9NxmexJFtMjZ9JvO+3S5/xAmcD
/qieVJ2mj19ZiYjQ5KLGT7iJmzw5Lh0l1Vl7j0B8R501vrmzs9f0cXpIOkBhloPacNbJiEYsBosY
IsS+8mLSDoiF39AeGPbM4qt8Sn24XAk0JA69Ho9cHx16ByuXG8e82KDoAjlXn4a1T3SzhAyrp8Qu
SGP6wyJyu327p10dI78ec/sVT2peFtwec7v969G/fpbQxcb2neh8FDhCiTB42RQLKjvNM59/O8wf
f/XfHtLLCV3S584M/3jQ7ejMhmtW+XrCvx1l9SYBj0xZpcG5iKPoMGaeZMG7PsVf5/fHcUrcRKTE
+LCZ12d8u7ttB/KD9QTe61+PfLv9xwNvz6Tz7I8YU+n2duiY0hNH+Ndf+fWnbi/c7WZclDFB7hCI
bjd/vaK6bZT7RBjnpNU+RYQk0W2kVpmk9TswOEhNukOWIDpIindjHIy5xs5lZMZUpslOMmPSNWEK
FSObYtbMj3dwOfXQU6Z/TAVhhTocc9lTCQNR8ilnhEtRk1qG/MaWH8xJlTa4Z4eJZL2ZYb7IiTGi
fQ8zU4uGNFQzCmWnLD/5Q3OYBXoWG33xiIgZj629IDi1h+xO19eWyQxBcdZcIrLkBd/leWzSb2sL
o50JkEmH+lqL5YMEOCI/G/symdbeR0sC6ZN8ox2Bc3eiwMeYL4QZCRR6Idl46ZrTG0xF9KALBtTU
RSEgSOpmfwTEbKldbE0sAP17qN3UXMcVawp5LfVPcOWKbSKsfpM4+4FefFBiRlDJMm4cBwk1qP/z
1BdfQXNVYUWLS9TuVuqwUXzRfepLMNgyo13jctEGIldHJraDVnt7CmlgkZz5Q1DLmyftDZ2OtpGm
uiDN2RALzb7XI1jKTtp9jTB+G8dih//tC7Icdg79Dl0iiU+A8SzVRdtkammZW/VrkTvfq0mocGzm
75NbwH3NLAZuUY1BKpkDQSIV23F5i6X5UuUsb2tGMsz5NXGYnwedKqgiDJs8I7TByQaXpn2YVudD
aUA89Foa6Gmy1OiOvH2j42OFmRZFiRG2M5UBS8BgHXpG0zFnuzG4hnHsJ8sPFm14ayay01wre5ki
1hVOnW5o9nxZQCJTSHNpR8EFCeWQf52Z1CALrlFhoHyMxJnw05lhYkFFo8TZEI0I6YSuPOrPO4Yx
AEaIF+xe09At25x84xMWED3CwbbpkWGWVJ3zOpGYCkPVAQqYN7t+3nEvbSZyoDC9Vvf94r/iHjmB
kPwoVAJ2ja6lFQM/VthJbSO30PK4pBetmiendrvgN/Xhnz60/1UOZP8mZd/9n//9d/o+fVzHhIVg
4Y1iqYSu76+CvjhCAJoMFKfIphBBMWr+yc3oLCRG/pDrqDsSK3qx8YNvtaIkz7yPox1IfmdfDJWx
0cQRCT5h7nhJIFwNZ6PQ/EdLzYGK3eI+40Ko3O6ZoUD+Nyd+c1H9ljJxO3FH53Ig5EQ41P3/euJL
UrbOTI32SCM4O2qOjVyDcl6gIAuSFUAWbJd69PTz+N5OY8KiBTmB//nF+zuBfT0H6h/8v0ohPVZ5
fz2HpElSR8UF7N+hn+8x/h8zI42PrPyMjQ/i+FCBBwW48uyBar0mg34ClQ0R8b+B5f89POh2HoCg
fWxyOtJeZ1Vt/uY4y6p5ttrMlXhuIxw5MIuOqwu80xkEpy59GxfsmFXuvBiebK7wFFBjU2wZa1zJ
UaddR79vLizogxuEWSKYYb7KmdENDNWWZJhGEWpcI8KaI8sGHDOh39Y6E2E7/XAyJJqwxB66rTBf
Od44HhSEhcyv3MvtS7J+1+fL239++f/Ntbta7CwDxN+anOT+TYw66L1H4nYsj45hAmUHtbVNfdIQ
DenuagzbsbVA0Ggm9pbwBGyzPpKxTn8/X1i2q0tZSKLG9ck6GHYxHuEVQ9CR2DraOhr3sMFMQFHT
8xCBarqd+f+08Pn/Q/snkPTf3uR/Y/8EBDm0f9dGr7/0T220/w/dxx3oms46cv0Xe2ey3La2Zdt/
eX2ct/dG3XgdkmABFZRkW5bUQciWjbqu8fU5AN889j2RLyKznx0EC4miSBR7rTXnmL+F0eZfto32
2eIw/FsZbYi/LCklpwmbCh41J6/zn8poC9G0oYTNDwgHlZXxP1NGq3+k3sA+t9WaeEO8k27rjIX/
/RhspJXUfR1GPhCsvWOE9IaK7pSGinCKSHVwVzOSTdLgtN3bNiifvEaI5CzmtLoM8mNzUm8bB04M
0I/VWS2o9veiW+7TOD+wk9Lw6jLrjIzsrRNBREulaG4lA+FIz39YLUJITo13ApZxPNCwn9f5QINm
kV9PbulIHMJJQULo5RUIYgxdOCRJuIjQ/ZPNXVDkebPkwub0y6eBfOdTtSw3fU/1bKWWewk0QRvU
yUeULgekxfWuJWLrQP8eHRlcw2uaetZo++uE5quY/AIkHpa+jNADfrkIvuEftCBwBgR7U63FOJxa
WntkpqOpYe6/V85cHJCRWzu9n0ZfmQFT06AavEnD5NSFrn6OLkMjg91Yo9dy6vGotNilK5Du43Zj
IWI7HMLpJAGmT2H0LtHu7foGE8hUiR+6+gwbBJPIXCgPv2nqtRbjIC6S2m5xGPWVRh162dqMrYYv
tAMRgQdm4zlqPhI1VekIvgkN+mkl9lOKePTSoWGIBwOMkm6jnw4fnGq+dDKh3WyBwwV0sDcQxUjV
DydiJFsHfElI9zn2hA1VEa3CaqWtDgR9B3djwHomUmHgMXJ5sDVbUnpjvHXTFhUII/QYKOUOGGuz
sxc+jzRIYeUlPbmd4+BTsvh5Cde8X95bdZzq8cfkQmAkypPS0eowYjXZAUcsQ4Iy+2SOLvZjbIZl
gfWn7uituGEkiFApJ2+xwSE5eO4wFTVAaTWcSpGW+cv0SORDdM4q1AmpbXx28wbiQQeCdHDuVh8Y
Vjr7xsbMdxOa+o9hyemMobs8jJKvVzO1h3jgbVI5MKc5AbVjx8no5dpNC8y3t2ltpwNKJoNIibBi
EAjgYb4wmIm9tJGPywJtvExU9NnRCCSGZbdXtY4yKhMszbpOuwrFh5niAKYV8Tr1JkMCHOP7bO0+
SKvwyGJQZFcT/EdxFmpZeYJFF/lFSy8he5yjzOUdCJIxmN+gojC/0Mng3SvTJ74+35dApg4DDXtN
yX2n682TFSY6X1q9jzqOMwf534Vh/wzWETerY3xkgczfgMG3tQllNPeNmZmKRMtsyIXy3vkcLsWr
LHq4RnEMKSMOsDeUTyGpAsfSaM+uXgAu02BqKMug+TufWNDkR5PBygkvIXgmvr1IgzEpBgRSUUmv
ZVZHyQRsiPFikyBOljAHT41PoZtb7QS5amhO/RI+6JN1VKZ1tIye6pbeEMviddChyEonXeNc2Ypx
werzrQTtakhgYB/DY5XltDYg1SsdEEoWpXdKxleUXKVn7ONYH+/z+UvXasvJrJp8rzlnlWvhJ50f
v0sI/RbCebUH54LXuj5Izb4tc+NhytmRcZsNN5UyvwnmfPFSVieLDOL9bVwNLN25vXNM4Cth/CUe
kRj0aRMdQzjAgaT5T9BMuEJgEJR0e1HAH8t6DVtnTuciNx9YBizXoW1ftCH6mhgpmmqjnL2lrctL
EzhHhIgHRvff0AvQo7eyI8Jn6FrL7IW4uLA0i/eQhhejgCCP8XZTyHl05n9G2eD3mLoD8sfvFUKS
3chIiBYSZUEzEaZYzUt0UAJJeYBaaF+Ddd1BqSJ6pcZEyKilQ3e9z+wROVp8NhdKOiOTN8tiXfU4
qJjdVZWX9u03I2eMXrruj7g2XnpA/xdVINxn+HWVsx5D6VpqEoFFddLHZm2OJ4eCU9thjq1LRMsb
C+r8PkNRZuywnIPBbs8iLwlAjqM7PdRv6MDoXIlQVcc00epi7I5OmvuqQeGVxeqhwWmiB+cETOSp
YqqKKJ2qCI7WPRVatzzbE0Vr0IKIdhbnY5xRrCguEThFbqOxfqjtsD4nJZTjIf6eFE5CQi7d5lKD
PhbNX+0udbxmdpBYOBM3YKAa5vLexA3HS0ObopVI1iraSbtKpeauibPxnIrx5zyVpSdT425s3RlO
HIzJZKr3Q7FoHpn29YVLy6MwPtVlaX7Y47MVZy+djcNljF0TSR1XTQN1wz4T44/OzYfHIhmeGNY6
EIEpZgrdvWkXKmVDird4xfGkd2gefFFOh4lKuplyZFmB9KUVQjDPKmApoXuA4yB2xFFVu24Yvufm
1zAPw08iKnCBt5xV8vvZRfsmlpnsKlc86+1jD6LLs+CwQCbpK5ynM3XiNwkVVrrYZkIHKc6M+1qU
eXqvoogTMxSHjp7i0ZarygoGMbmn0gvL+k0DD+rpmbL2MKeDo6Da3rNM173Imr4wzHiJMd4DV6Cc
HpEJsn+8lQ6w8VJ0r4DfHQKfQyI0pD3uuyyBg1gebX0qOPjJ9jUlwQ4yAps4x4i9kR+96Da+Y9PS
PmiKomcxRes1QBYOhsOMAWUI0D6moMhIyDge3cwzx+GC7Vd/KOWYX8KCr9WuGQIWazc9sdODhbHJ
StvBNw2MofbAsCQFvXbKWWxk9ToEbRlgca29mpD4HSAZ5A6UkS9URhGmj4cpdKtbFAz1Ljbbc92E
YO1Qox7tUjzTdXjRYwZbc1t4QmfoOKXAX8pU/x7Nw4GZ973WVsxiFDTkSmbwgDmfw8652L32RJnz
MLIb7U0QN03LYRy32ndyMnVj1D67Irlidw0R1Hf3pFRm3dL5bhzPXhTD4G3n5SWtOHgNhVQqDBO6
wkX7wlXHPBbYNQ6Tw8XMNnE9NGKBnbHQodMlSk7hhNcyjHctVmVarAUpVgx8RCn9osvGo9CK9jhY
6zC9fQPaTCtltmO/MeWPuGOdAc+QlJc6OZl2eARjK5kqO+Ji4vj1zJxI+xpU4t7Gm/gAfBhlupl9
mZjwrv0HubeVCO6ZjCxe52IOtlc0GMZx5B2sFfbRiyb1F97lvG9dAn9JbAqfWxOLv+2eDCzUp57g
EaspC8pGEQGeMhOfw2ttZY/5DjMXWchFsEeMg547ZwQ/OvqtgS0N4n/MVbAKNcb/KStSgH+PZaXo
mtDxEsRZpbkkUB6OYUNOJl0uuqsA4dtBl9R2QIndWN2IKcgOYPgI0nbLs4WMFMiSc9ebn9k/lVeO
ItnNlkgPOB98bcgxE4+9vHDxZs/QuwOw/M6DDlawNDszfYtuXJ2c0byvWcBo6gcYuNbLJRo4Jq2H
abMgp+OlDglvLwYCwiHHHyvsNlxzIjDqZMfrCBwxCC8e4Damh+upM7PdnSbaq14Zb5NiX4nJolnc
nMyS1HwrHGwWM36hzzTFxUFBNMD8yN2aqc+OsI+ci7zgCuK6D0nP4nQ2zUvHwUHWF5yxJCs/icYo
kMTHy+0o1vN35pLMYFTDybYaSBxj+VTrJm3ZFL8x4OfnPGx9AtNwM9eEubMcwRUnirukY8FumlG7
n+tDXT9qYiRMsLAjcpmWNfRuoTCoE/j29oOkxtgHWsNcg688Tzhz51UcsBOWz0OdW3dLEF/1fPla
aUbLRVgzbuR4CNWhdtry7EDQZIxsgnJP0jXTldUw5gbcT+m3KcF1nUVoTq0JDEbmqhtDdhYs5erq
Aq3wpEsAhOXOzO4zRmp9fWfFqOra+jacrNpLW/1EW4X6w0ZHC07kKwJwVtXYQ2eIFZdGlJ9waQee
jAD6d6jBSL2xbsd0weedNifD5sWZ2itHPQGNfG1j96Ii+3UuSxqjaYSGqkRgXapwnyBM2E8SH4FL
DskALH/R44h3egeXmS605B8ht3Zvhgu7Wdt6S/iGnGf2G7gIARUMhcMLGfDJqVVcVlU3EMzcfoe8
bjxmMr9pcOnvWC9d9I74uaYqLN8wq3PoR9gmTlE4fDdtx7lD39jvV0J6gq/nk5YMH2B0alyxALZi
7WlAEvocmVZ+iqOPlgTvI7DW6XaBHs7cFvqqvxhTDfbj1aVnQjPrKrDK3+G0Q/UJXZa1K5CYBlRo
vbwMfGvvc4JUbEqLn6EnEkK0bWY/lpDoKmr0P53NMR059U4NSh0zXCX0Ro909NmVwO6JESV+o8JL
Y8XnyulDOAkAWplkf1cWI8VRUzRILc6M9dB+CSscEGYFDYWDNCoa96Bm9qPFfbKj/rYIYf9Bgec6
YDuX0pDziVCQJ03gKHYn13jPE9MjPNyLE634UAlc6EFyaFd1zQq3QD2ScyRTA3sEdzKrJFw1jK9N
p7LPYFc5QZv8/5XUGl+fQFFqKsCeopteUwjWynwue8XRfVhoX6P6kuUptRGsze21smgyxUi1KPfD
kxCYAVMI123OZXUuuyuG/le9yh8mofrbAQHxMVYEfKPz3WdlsS6sWji7RsHhKBfGAOiro3Z+VIM+
7rEhPOdg4Y4Wxf2E6+DYmDPiEEaQ01BZR7rb04kkLXw3lvqK/Tj1omAcL1qmRrhy31sHXLJp5z8T
dCVRk8R3chiuimKbVWZKLAS+uwuhM5/dVFo3jdEthyhdp986jBPWBbeFGlmM5TUZQSjFLmD67qqq
/YEMzPIQOnko5NEj8mEnupZ5qUPGB5iT4uAWVX1XJ9F+GptnsEGx53IeOE5EPR+lGOQdsoimY+oI
kLvEYIGqP7MJ1zDELm7jr41F7hYRnAknU/Up6vBftIPtM+HBOWTbrHWITotXWnXIe+NrG360sfzS
TqFxsclNasIbERAC0lWUMMILd60WHbKBk0nl9thoVPpkzMaNMub6OAIj8uhBYGANUJjIqShvRNr6
qPhQQqSC4ryUNXJjJs1Vp3aWWXxRZfxjUbxcrhM3jk1in02MIJzkXSkiGLqguw0ZMkFY5WhD4ilR
2lbGvYvHgtPR2Zpta1eweKvtTerFv1CEjOmrWny16A9EFRkLw1xhSWiumvM5hozkoflDRSb7h8JS
yq+FpnzOU3a+2+6Td6z7261tUyFW7KGPOlaLHlp7rJsSucEaeLdtarOWfrlutrucvEFpqjHb449T
frVuomw0uBw10b1lWclJGRE62sx9wPsTXLa/1q5vYdtUaDD8gRSxv9+E6AQpQ6B0vWnN1RvWzXbr
v7rbjiCkC6292OsbFGtWX2u/l6KQl+3O9vC0EubTofkhGsncHXUZOsuFhdP6Zrdb+hBfgUlrR8KF
9fzXsxpDX3b78AIXTflEziFMWm/pSWHspZLp3ugTx0fKMKzTNxtSSvTQdXgx7U4ZB9LCOuRohVdz
4vHLdbPdcunP/boFbaPafqJjAaA81WApskb0OKxmO5+eSefrbdjjwCTOiMkCUnDCv3okHPzeNLUU
oHxNqCkBLAzhoSzqwV8Qfv7aTOjmMj6b/3xw4IrCXsKIhFr3QWvS0Q+EPbCM5Ja7bn4/VrBah7Of
7K0pGP2OiI5fm0wbMMg58ecJag4EJfkUwlrDEgTLcoiYzFf9EB/UBPXy90auVEYW2ZWP9nA8OCJs
Edta8UW6NUhcLa3OM5dnP+uz2rdZo7NDo5syGq3mG0KnycILWeJ6V0uFPDDSXRV2dAiT3CJ0gyPx
Iq1XhlCjL1DDn+oovp30koitdbM97pQpess0HnDUOYuJ5h8u+H6e+8F3Ucn6deYiwNHSDhtg/iqT
O2DYvZ9OZtaeqzjpfc12ElRRI0DKsOr835sMP7ifgrs6llPxuD3O3098QgESsRBqEEq9hZnbt35V
iIguHuDXGacDsX62r4PUwFwQ4RFprc7/vSnWP7qGBWSc7XnmQV9fQSLGIAWIF6zXd9HPmWANvd5v
tJn8ucxuEFaUn0uT/Q6oC8ZK7ByhzWnSHlGHCsqkogBc5YRTeYy6Zxc1MlNRqEGRNN4GyIDkt470
RRZiGWq6s3aiX8ZUuwtwETqNHTFeXzXjxN7tTOhk+7GsUbqYwatjl49h1JwGMZhHArs/1br7dc6L
EXLUEQg3nN4a3foMIMOQdXcXdQYwCcv6SLRPAExqj7ATIhRM53k2w1s9MbJjz2odI8noHvP5Iyep
4eRwHOcDXTrYVPeZZiBPJ/FytcfgMKJoOJNgqQ6W42sqT7xSz55Dh9E44W5uik2p691VvBQi1mqy
T2VFaE6Ydz9Z0vWX3mRVqqXPcUrqh5VwvkQ1m83mgURcGEJru5yJ5A670gA00e6vScnLOpoDlSLE
ID5hPsiBDR6ThgzjbBx2oiOJrNc/Vpw8Wm3qCQvBRqK0V0OwX5SzZXNUAR4NpuAwjOjhLdd617Ln
NreXg9lY2s7NKLiUU+16i6zUcrQvrZswhUvQA6cg4e7soiF+aXh2i+FuaMrZr0vKM6wGOsKrun9o
e3SEmv6lxrpR9iyWScz5So7eZw3AEGCvtcoshpOEzgB5AVcbcRDlK/zCbgd15pj5edF8jc2sx/dk
0dvQ1IUR+2uvc1W1LWV7ZTGpSzg+J93YfKaTtbPUyPwPjbybwVmqg+xxCkn/gNlyNG2ub7UrJ8+W
/ctgOiz3ahpQnfXOwCb7Zg39K9JPjE929K1b7HhXLZqLWIEvQwt7NFJj8Y0P/KvKEs/JbBSboJRt
4tHCQX2gO/0UI69YnW5hGDwsgT0TIkHf05XmqXNpgNCWWIGv8alB+5fmhsMZHI14n5QuqHXrWozn
QOB1JktPnPTSBqECe3/fhA36vyn8gQnF3OksyJktrN214XGpkZBKlSIA7qnsRGXvZEmsjpHUB711
v1AhkJOMJZtAE9ot7Ru9grdxAgIWrugoXEkUSzqXkiguH1DqgdWrWnHWHaYhc/RlaBi8t9gwEJUB
GGuL6CaXD83TovjHU1JzWYK/LrrTIRCYJQXpQCO0xgBVghLXU4LaFNqS5o5Di73LNO6TOe/R1puv
BhCZc9E/lTlu1EmfnoXMjWM4dG+B1mcHzRQZtT27WZtEdC4SFj4lab1R8RryxVCHm4cyjIxjgnp6
31MxtqSxNkWNRn+GP4XAmSFUHnwGQo5IHBfqUdrgf6QZ3XFw7dZRRoaiwjOcOdsPuX2BDFAhX0Pi
YgM6ezIeKsT8Bx3gz9raiujF6L6onffVDHW7Mo4pz81rpSrMskmAjYxW34zhAxXN22w45HxVpNxI
QqLCGFlSlMlHGYgXLKNvNLZhqIeYlsbqUjkyvOHcili3I7eUf7bpLE+bKO0i3FgHQnZ3Pdfek4n0
crWHfY4YrFCafGCIjndBBJJjmJB5cvXCEKxbRyfTvptGjsx0ED+bESDgMsnnMh6XY6RWLo2Rf7ZG
TIQASoCVBWnv2YZrHfNgEgQm0H9GbM85a7Uk0ejekapRXScNE87sV5H1ZUw79SCI9fTakj0vQFJ8
Kcs23Kea9V605ZeCtIPUJkcurZFLh059rk2j2BcpZOl4Ls4wMN2dysLEwxnq6SGXU1wjoOWj4eh0
8y3JyPecsABcxxQ3inTOXUZrkuLyPsqezWEl9TX1s1qSwNd0fF1uiDpQxsvzODjloQtwtM6LeSGB
CPS8TotWgfhp5nO2ylNj9zmtYsDijqFOEuEm/ZD8NM/x3ZCGyJlZfhpg5uxo/haCcjwRWJLussH6
zMLzq4h0jTbWdAIKN/pl1CBI7BBf5SEB0k3rCfdrT/gs1KkMv/Q0PhM9RzfZ9sWoU4xUhB3Zs02S
n4QiKU6GmtGVM4+h4DMrSuXyvcyGrzWTg5WPgsZreI/LkYSBRj5h+iEQWWkw04Jmn5fheDuI/trm
2Q+agcZg4QNHsDcYK8sioI/bgra8JOtj2xPbJl4FhfmKt4A8+UxfE1vDwipl29Q1i9Oek66TR7TF
ZuyOsWXcj8D4hds85Tl4URTpIFL8bMCfYJWsDLYNZJr+16056Mjli2SMxS6QoBvwUrq7uFKMVnpt
uJkDIzyhuNs7GBj6WIReTE+SMZ0RHBh/wnZl5BeSKejbBuGSWZDe5RkXHtetrtHEZdxNpCP3xdhM
PsHLl1SImRV+PPmTO6LJo3F7yErWr1wkW1YoLGItjLUqacvL9jgh1uoEjZei3nmsad97S894Mk6f
xqCz8B/lrq9jZ/atgdARM/Yr1dMpzEFzgYtMLrbDQshqCU0FbzgCdC+LHRrUyiM/N78hXT67WfAL
3xjhSEeE8iqcSaHejVbnYlzDYwyCmGNPtQn6Fpad1rrZbm0b4hMoqbabSGZLHzkzrNWbAonhzbTi
krJE/qh6g1hsh2Ob0OiKyoqQJbplH6GA2tFpFqj4ErDHdpdSr9pZWnduZrJUtm/LJsPw17dFFNJ4
wnh/W092fXDwmuyXJkkPSF7IBw1iXB8Uf/t4/VPGVNA7D4vdwseB0PBR5LF20g0rJ9THxD3AMvD3
Ri9YKrYqppW73dyemTFgBop6AchFfhN1iEyHIr4voup1453PAnDgPo2JkipGEjw2DMv2WGe1dwNU
Dg5UKj9rIcBoUgMDVfbujcm+3WIe3V364nlMCCnf4snzIeRIIHp6I8W7MWiFdQOJhIjxxUgzwiG7
g6vn9GbWKuIfbHwzmRTujRJ40tjGN2rQTklBnxo/q77T6ef5GrlkMOf92G3o5emTjd++dug2r8t6
SPfELdgN+9i61N82dty7RwUvBfqA8rvY+VHOdEm5rF9sRvO9HrEMZwlHzFywL9dluB22NmXLRNtg
1XQwsIsBGLQwaPoK8Kq04GiqApfK742LlPIsQ0pYorWzHZ9r7uEH+gkIvPK1JKKUWTfu37f02jX3
us0+CjDPOU5xf5/qQfdLQGJBdiH4oToTmrrYgugZoc6dZeyHtUbM12rRxSsJEI8+7vZFhCsmJ1tm
1BxtYxP7yfiazkc3MsRnSV6VmHacpkBzioK3YwREgzKftNNiQuoPk4V+qludfwmEw6ocTv1s4LJG
XZxXwVPgusVx+zvjRr0ZN3wPVErjGOjjY+csjHNsuMo5yjDdNDre7ECyt8JYshVCGliHIS1fNss+
0lOkLrHJuhVT2/4fIQbbXQNH/wmvwaVbi7wBj8wh0AUkAJLeiYVZa0E3qsF1Gz0VSAulqYsYPDkD
TWG9/2ap+SkhBeK4BQSASqx88BOgCbb7E6TvU9zEfBZD2d/YGcGKFW2FTYIzET6DI2B9i+W6fzY4
pHBFDah8OTlE9Qu+o+ayxS2g+KMg0lV3Z7d8hcOWMrAFDtRATpfaPYb8kVLMQF6s8/aSM/EK/3r1
7b5IsYCsf5tRVY3XjI1qJ97o7/sDuOB9YSyPWp++RSHo9REkVjvM7GZq3bvYQ+SyjxZM5NN6clkf
awyLaA6mEIftPzbsHjXz9jkkWvuyYNc+JBNclLVIj24LxDi+TaiJ37Xtvhxhh23H5vYWh5n4GqKG
mNOtZXmTO98C5PjZ2h5p6zk8ERtx3e4RS/cxTPng2UtQ+gHjw70RBe1e2gOHyvq2tuNlu7ttlvWJ
sY96AOr03Ld3Ps1aDQNX3UJVvQ+NDHUJ325im+u3MkO31Y8pJCpCt/vLkOcEaekc8jlmQjroL1zB
NFgneYakuQGVc8zq6pPe4/Zw0/5eFpLyIQyAfa3ptvRadnCu7oZYPLCCoBnJmUtlHQGBA5rhuIau
hxy1P9Uy4hjUfFXyqapq+F7R19zBOX9yKvWSdNYrOPz7upLugYoSuTiZ1nza5m2WLMsJCiaXc9H5
oBRuWrt6NWF0H2pTPAFxg5GNVnw/R2gM2vwtdBU2gEHlXka8RgEdlk6J2A26k57q2PjSzzd6HdyV
CDZLZY6HWPX34GLfyjbjPGvc9SPOVqw/32nHt08DvcqBaKhmiuanLBDnjvUYslC05nNxsWutOxBv
AD48s+5o0z84JOvt7Edpw7KtDOAgkxVfp9WqGFfYspwZK7WiMGaRykKlGwEFld85IhcYdSzKVBxA
gxLY1NpENURSI39gWlDczLVJSKleXCDK9N9K8WDagfE9CvBnU59wlS9Zow4Aep1RPIeGdnVpXHiJ
TMGKj91P6bKur6Phcaohr7Sl5h63g5GmM/F2QO2nohGn0XJOWxSK2ygiabeb6RSqSz1fkCGgKJg7
eZXZoh3dqHD9KQex/L9az/9e1IftwK39v3+Gifx71EdZdO/FP4I+tt/5l9RTCuMvoXTLNoSUjBQM
uLb/wuCi6fwLb4mEkwiUWEnBX/oXDddAICrwvggF7tg0kCn8rfk0jL90TH2ujRbUNC3LkP8jzacu
eQMkG87E6V0+/t//MYVpCUtytENRcpRjoCH9N911tZSpCigXr9a8CpBYjeCLL84FbPNdronLUpT2
Mcn0m7x3Ei8b4jes4PRzJ0uiM4jozkc3Pa2XI1qK5NAXP521IiZV4FU53ZNRNQlmNoMR60DgvMSI
wtKAowJMU2uWj/loMuRUBAiWWGM/p3P3bVmgMtnJAgEgIuq00V+jdPpekKxrAZi9ZsT/Pa78BPR+
u1RLYTqQpLczLdoXmTFRRhk65bBkHfRQL8uzZuZfSWyKT+VP1tGs85pT46wjjp4ZMiEby6kGX70P
g+wU8mtUS7RGaJa/oOfrIQ/MH5PBqJFPb48mPTwvpNALA3Pd7M5+OLxPi0gf8670epfAqZZFLzxP
+wZ1FuuMJVD4J2fswSPGt9iNP0hivCmGbOWICGIkDlK14iQcpO0TjVYEM15uEGLKT0wnVUEJMVPL
FxExTJHLqciQBroi/nNj6vtbjP5VuArfNLSYYZU7h34kShGn3yFR80ME5Qgv7bUu8oOqUvPQGat9
Vnc/aXHM6rsRD90AzbbXim6/pBFZsNUnaq01d9skstXIXoiNIHRAZe+yRzzGsDcEjWIyIyXueR84
zlFP2leo7UyEFr30oJP4yi3H24rYI0hanOuYROVZUx5jizov5BPIYPyMTETeZDY8WQs0KRhJgpUA
VyXWOcwLlwVUlDNf6zFqbmInY3CnabspB8VLhzzqXAPMKa+B/+8ZXhP6BRvUapSpd6qi6axDCKC+
Gy5ZSp4ofNTgnJn1+sVO95peg7ZbUNXEK7WzWMUqJEmegEMdOVLu8gWlEvAv5tL2W7F0xb4klmU3
zB3ClXsshPTO9eqdbJwET2zhIXNI7mvZrDqfxTpiideV5Wsh/je3SUYilrmsZOqnCyLrEuX9i4jp
hDYTRR+WEG8q4fjrDWavzgpvOuvclt9TQmr8pFDoAaKyOBm6Od8KYa+tH/UIZ4YchwaSURQ9BxFZ
muhykXDGXDPxtYCuyiVWOomWlHDbKX6a2j2JwmRQGN/NmkR0TK+iudo0II8kXTkooyBJcXzb8sBs
HdkA6L+oMdLLTHuSaobEWxxxZBoE+4ZcZkym9nveBB+MLcVeLFJDncMwl+Ksnad4Z8wwD4rpThcF
r52M9GnrvgfSMrKrgxbaD61kgkgxcpQmiAi3qs6Abw8zS8OwgCAnKbdk8lIjnrvY+NUeUHTTfC46
1i5omg3otU3MKDGIysZbCBY49NmZby1fPalMnuum3TkOCje0ACVWuNnRj5yB94FtfvCJF9TaMCLS
kfkW0gjp8N126Ca0kLVKYVwm9tkmBOppASQVpbpJ4/GdsdmxbPvpbPYx4YkWznRLkJ9NXiG92KEc
L0h5X0j5vifCpjlEq1QMPivNqLQS4K3AcTtwjdzSiKD7lR5G6PAojGI6Ecy313oCbVzNZeGVvYTE
h+zHYtJPeLKvmO1It/H6pp0vE+7YzGBeR8DGURnau6PnT2kWvZtFfC1y3bxq9mrmI5IXt+L8mPQk
VXyJYy/L5HyQCW3biSE+Ha4TWJ7yKKzYOSmsdB2m73NjkEMMXURb5wdZc40SldLTp4or+qFnMsu8
I8MaODZ+zEzGz9yoBUq7ok9CcfP7oe0nWnz4ipHX9ju/nlt/8Y/7qP5gsS10JBNHG8iqoXG03WKm
9LBo1oeOySCJdHnalvlbkb2FoG13t03aWDmQTONnR+eBFDe7nU5z617xN2CST0uWnXBwiWAdw2u7
tKA90doNwQg+MwI7zIn6YEXkXzjK1u4jundiwfUdUx+hAySLzmFcAZRvvbltWuCR+4V/CT8tpeW2
+Z0E9/sxUk/koQBMvNemhTUnl9GRupuxFGfCZGme9LhkuMzwJVTL59Ip1j68c7+YGHraODvPRn8l
TJsR8LqpwIDS04kufZsjCmtk6iPAZr9KfRQuD1YYfu2C/JGZf4dkhBoBbYLTOe5FR3cCxbUK83OT
Kq+T6zdnypqQ1vDTZJW4R7fH0HPzbdLRuYzdl5zZgA8DxUnb+RzmAIxUQXtkct47qruOZI8bUlV+
YtUyPc1hIJ7Y7RWSGLDbtYmwGUWEfU8HAaSLrhXleSuMbPXdHVYgJEjD0AoXZPqRuQulS2Np3bgr
HbanJ5jttpuy4/TYhGXn1fpsnzXkpHVn4YCcXC7gaQ7m1ig54/42QG+eYEKfUt94hBnzyRD5gIvA
jyx72kEeRD4txS3CF8Sa9vAmpCiPeWdd4rHOjwKIRV4MCq1ci4/XCAlnDlLUv9seoIse+KUxxPut
O7T9pd+bfzymwr6hwQOIIx+7XHhbmyVvE1j6FQSX7VNqYnTQeVz/+N1k2W5tReM/HuPK2BzRUD4N
6xR32yyI35FC09tMllKb8WXQs17HaJUxWhMIfHfcDeu3Ea+dk22jE/vEpEq9FOmUbbvDonH4hgYM
jFqon2oG/TOHPfSM4DQ6cxx9i7LouzZFzryv117JtO7yzhqt+Ptung5Fft6emeypWbztqRw2Gskn
A5wGxAfw1H79xPZcoxlHY2ijZN/ShPn9SkNBWCkEzWm3vZq+HnPbrV8v8+tPrO9gu/XHn9nu93n/
xRlr9tO/f2S7tb3Mr7fz+0/9/pntsZJ2ozFrwCvyxH77x5P/37vbE/94zV9v9def257/9cD2mf3x
b/xxc/sp5CwLK5AphZnZaOUfH9YfL7Ld/C//kz9e7o/n/7i5/ervzT/etJ0bYFJIbjYyFua13kY3
k5FEN+UsJ7S1Qp7AgTfn7YmAST+q//Vn8nB1I5Xrze2+mX/hIOGQj8xPdotFOFz+g73zWpJUybbt
F2GGFq+hdapK+YJlZe1CK0fz9Xfg0bujOu9us3PezwsGBEEQCMd9rbnGRErgpq7OS/0fZ+uSLh4a
3tmlixIdjRTryhhmjYAzZwIUPSU4KL8ql+VEw8EBijPxDa3TCLqnbrMq6wHwVHXMyaxuTBP0Xlnr
6krlNYoTfYcsI4UFYc9Br1HGv0xeRIi6yjsnqw7hbBha9PiHuvMtJxeHSOXOvS3Llcp858u5b18p
+rTZ4Vq+UmavUjlBwII757yoJ9RPmTH9AIzjkOPOOylwkRuXcrbzQ2AE8uczuVbO/rEW6fBbbtEh
sWcHVyDG0CSL6t3WJhrjkBhPGyvpvulKogKx6ynrIdGfYat/BrrNOGh+buWkmediOsMzbTde62P6
M8f9GAknbd80HBOzJDfrtTuJLdcGYsmdtyzdsgE8Eqwp/MkPRvOLhHu2lztkYIpvw7xXDHXJfjl7
O+p/Tb13X2VESuT/8BP7yZ9VBLlsEOQ6eRpoe50937sdnz6/MTtkXIvbWSylZWwyu8eSQ7JWvpXJ
2jzi6or31mmqsS4nZC7kjtnEnC+wAOtTDpq1VkVK3SG4KYKxlPXCX3H2o288DoAl6RIMq4aaO2wW
h90wB/2xAYRgFWkzMJnyyJU8Si9pLgI4KRoh9i+Py7ejYd/od5ORN/TejIfrhv++tHIxb9svDIKj
BcUcBGaKmECq/JV2TpfhDM3O6pChh1xOZFxby3ZlkYypgZmyutbgtoJqavL+3KqOuZNiIneO9Paz
toh74XcZZoAI5vMvr0Qtd/3vRflB5Bp/pR2YwNETK4qsPJ4Sx0DIMwPl3c6nwIZ36UxCkldG3taB
2sH/ZXjhF+b1lpWfyQka7H89Krcreb2h58dH/vVvi3I7uU5++l931eTdQN/jLB85ea/Jg5GLmQxv
3Zbl3HXlFBHGUwMnvV6vQGntnQo5SG4if5axJk+ynB3ko3adlc+3PBp6fn8/gIn8odshB2Xu4uFp
nhSv/SHR+BKnHyq+Mq3lY0LYpKBQazQ/CpGXW4TaCRUxITZfcvPrLG6N2QFWBn4mdJ/mhkHeqXLu
NrmtG7E+2Iyavi61iLTm322S/E9y0nQar3w5i2SE/qmcvR59OQ1QAs5DAdO4Y74uRnALg5fROU7J
WdrmT1ceiCkOaL3VvTzZGPTwGM8/dTv3t3X4JDAyDyxlcdtY/uRt8fZdOXe7jLcPbvv79t0of24T
JI/yXMiGs3VCke/ksnzyOONJc5TL14Of8AKdCzlV3AxpT+U1vd1b3vQZKArxWHniqZweeZS4BmHb
0pWRN+I/z8pdXJuqgbLlnVumK8C4mDPME9mWyEU5J9fdFuU6e+4F/6+2kxv3/lcPHXkvf18eH0F7
btvbM+O78218vZnlWk/P2wkdzt/PnZy7biVnvy//sdc/tvr+A9+/pWiIjxtoC5MKeXA+h/I1Iufk
d/9p3W0T+akue4Fy9jaR1+O2KOfk9/7rXkvN5QzcviI3/PZT/7Tu216//VIwN/iDuhZzmkY+sw2R
BKOrEGrMPefbZHKNEn3g/D65rZRzt3Vwr3nE5XLV/NtU49rcyp3fNr3u42aqgYyhW2jkH653tD3l
iOtuD8ofy9dZ+Vz9sVYuy+3lc/avbwK7GxBztMmkEdKjc1x9Ucpm66p5n+Lkx+CpAWxZeltqYFRs
d5+TIcdioG7VZ5qTYZZpOQ/EhQG5Tm31DEhnb1aUAk4kid9zM9/ZlaE865rv3eOnUa10v3sCOUux
rxg8qiSScA8laFBt6zEfYlLfBmX+ZHPK0zRG+coJGnwxzOyEBotwI3ESNCcof9wuq7a9Q7QOtuVG
kW3c9z98bU4miIDtPKiaSxqo5eekyderfLHeJgDF/n7b/vHKlbP/tPm3dfLVLdddf+Gfvnf9hT7x
TnZN5UPI0I9HU05c+ezelqljZxBD6HyWL87P77zczw/XdeU/fv7t67bVjFCGnRKOzdyoya9nrpPH
d3LLDhPmjT5UD/KDUT6C/zyL4yL+JmnxpUXCXlJUQ34L0EEKQ4jXpjmX+4RfTn5qlZILXaCFMB0A
rW9UFpmbqBY7AnbOoafsECs0i2R2Y77UZXSvCfvkDt7FyNEcuWC0ZuMzvc4sEoTWI9qwr1IHLxTR
PK8juv67XkN7Wk9ocs0o7+E4T/WqJTUJu02pATTgng08HhlfPLuHEGfcNkp7FB92EFoIIOgZYtnc
8BP3QapSNAA6e52OhaCUCO1YH+JAGSF/9qjpXWpWctR4z+54xc/kKJiehWOtFMV/sdv2PQgHWFJp
BuyMXOZAnI0oH7aXOYHwReXOEXh/FPjTQfh2hsEgUjBewLcQpbCNhJBhVmz8JFjiPJCux5I5kqKI
cPppG9R1vDBrH2tRs/ilaN6diS8AQ+Vma5fK70wZxnUGGXVdhhx5ar2kGFtCfWIIXhbOPSjIT2o6
gx3MhCVhAjRz/mtrVw8udXUA0StczzmrXYpPw0/Dy5tLOzYTuFsAtrG1cYRvr9Ms/zW65d5SunJR
hMOwYZDcrsckv68K1btj3Pfl4MJxULFBwngERfCcFtV65FEpBRlLZ3awyctNRYlKPdnxRvfzjIre
tCZyk64ZthE5r0NckHN7lwoTcUiHHnBQ8ZjCGTFWSSJg1J5ttBLLCMBjeecqAEYIW2g4nxkU/i2U
3HhCjO0erbEywX/BnKzqZ2/CW9VxAg+hpfcUD824nM2bH2KrfQtBPCWIPn4U1OcCwNB+IKWCoYhV
xYIGKj62mn/OJ5Fv8M0moE1N0ZyXPubCmtZ5p1nLtje3rld9AjzHFQBqIXIzE+MEQGUnR0OsZiv5
e+teqLMdcS5uasTlWJYR03vORu2T0SejSqrdN3kNOMgXPn93IOicE2ZqFdDQWvfT7lP8zU3qC1LF
PlUGXGqHYua59Yd6QqtHvImM7zLFK6EZ0/wk2mAbmloLBwywv7Enu6islTJ6R0Y6bBICrFUrdrAx
G5wfU5tchacJRLT1r4xq8HWq2T9MKtkmmBBOqYU/R0P9GZcD7s9dEh9yq8BgoNBW3HLapRmJlZNv
oTqhP3pT5D71+KM5PW2nb5YItoPTgOXTrrd4rxRk2Fq9CLZj+1fgRPl90ie/XK3fRbVbrmOBlUfe
2JcRsJpOXZjeqj8nO9fPtBQJEQSEyryG3pMBTDnAa7EWVfU2u96skT5hIwuouqvjvTULQZI2/Jwa
dGeekR68Arm08M23YqMX6MgSu/6we1IJ8fgW9M64mBr9ZPf6h+K23rpQ0HziUK3Wj2P5lVdW+BCr
mViUZT5sgloQbMLOpMP+4uS4FChqdv+uOzY3CTHiMYoCbmnnS/NDG3eNDBOWGVhpG2LtFFq5NFTn
B74a2ewyDzTKH6iWw8XHq2kx4A9jYgDcs5tziWmZ4b5ber8yQm3Z0G/hW02nNMwfnCo5Eo5FRe7s
E2rCEi199SLeht3CzQW3nyKUJzfgNzzsLXXinrllbU0jedBdiktEdOH1Z1sJWvXK2Qdcx/VYPWH4
o38hriu74rVHaUHpOk4ufeov65QTqWjpsY8pXhD83CoYX3Sre/V6QKgppi5wB7koeXufWdmxp/Jm
bSgTDIYyC3euSR2AVvHUtqZhcNDWS2cV6qHy8SoifZQ6a9RvLwAuUUt4To8IXz+6gtpqM/YfdD9a
F8KPN27b1CsMgY8inYPkqsJJKLSz20Y76sOGizkoPsS6mjfEyHspCxDykQAYT/RnKJEUv83CtHcV
KMYGH+rJBwnYGdh9RQDuGnPK943ACoK6Z3yxTUaEtm7CxNN4ygMAr4C8xx5Rlb0Zq74/+2WDLxNJ
5k1J0ibySrGLWiRlMfWEc8vPE9jiZpIS2N1QPUbr4pgkZQezgarwXjbkTHVBKihQg99K0HzhIjUB
VHnoegMleNHhQiaA2JgJwnhkd7kVBmdj0p8ttYT1NibJEdeQgzF+VnWpXFJ94nYJ03OvKBQKZXG3
Jym3KCwkuUjtZwOKLYEClDBZB228yzAYE/XRDRxU28T7X2kfjzZOT5iycaPmo0lZHo2VrmFWZjjJ
I5H5FcDpaKtyxlaJ4cVbIwk/Yq24wGKiFKPuYY+KYsL9Tj/rSnc/NfHREzRvrW//ZMS8rSuCtV50
JimuL63YRjSe8DZS/OCs23q5bCv34qtwqQ0BDRGKHNkqe3iwIgvycgqNBkXuzshz73jQSnLBA4/j
UVWeU3Dci2AuVPd8BIFG9KrWvbtOP32frL4yUfs8oDRGudgCfnvpABMtO2r60iQCsGQ/DKOxJTGX
oCTbEDwy0NmPJ6/nEa9cb10DusTcu/0gu80D6rOjAg7Jzgf6Z2XaM2jz5gFUOhClQsdbo9+3KWcI
KtFGeEN81FS0x4q/FuWpH2rvMYiCfi/MRRFBHdBt6JsO6Mw+wyjG9/pdjC1uQkY5peohxhlhtPHL
anojWfGGOuiZ1yz7lP44tNF1rkPOLZtsWAODpOmboqdWH1HoZza96Uohh5l7IyTnOqBCE3uxuqqe
fe3emfDk7QHKOB+GNyXL0egIbVF/ZMA9X6v2MAd+LItcFE4QVjTOt60yJy3bo9XpUOKTo6m8jX3i
bAOj56lPFUGNb/1OrRfmJMb0A8kaxFtq5PM86VGXQ3ri3bXNdZTtvWu9Ux9BsVN57JUUNfFAIaox
ZDD8u/7FrcOd5uTVvonFsLQhP/KS22Odo5DZD9u9Z49gVgM6zFHoIJy/D1sk6fSbSi9YGVo5PVJg
TmQ4DRVzMQUq5kT+cPF7bFewgFvrMPIWAgToiBtNZ4W/ynyiUs7x1+RrORORtgn3hUNNClY4d1Om
rkrjCZWEu6gjS4F3wgs1tWfCKIiDqpwOvJXIBLcVj2CEM2lWv3WoL6htKd9dq9uDdNIWKl7Mnhf+
zsbkHaUJdbHEJU4ibx4R33ub0Oqs3RC4P8Ms+WFls81OEKuLxqGopU6pZw806yl0XjPGP6SjqS8Q
KU4oWhmdMuvsKB9OEFbbqGXsMCpHpZ/6E6r9D3VUbEhK9FuChq4YrWmRJ+Fj1NVHp5gAefgBWXuq
kKORRrnSkWiOmkPWt4dh3VJcld3rhhHv+759cUf3t6hsbVlm4Mq9ruINNZ47ZAAJuNalTc3EFieq
Ppwl6hgE7CPl3tNtzA1s3sWuDqnHmR06gPDgamfv9dqDI2tZjBlwGLT8w8Cl2uH/Ym6Ut7zX6agX
XnHUI5LpmYtY1DKfIloHx93Toj9nk7sC9jYeVXGfDJCA06z/mjB2gbEGFAYJEOroeJmZ5wY+wgqW
GRUTnbep4Ivac2VDYXlQtXz/otadvggqamfpdkfkO6eo7bd5XImViofYIohUXM2MuQWi8TPq/r4d
hoNHP4heVbqd6hHFoB9w33s9nfBE3SoD6HOjUXdDnJkPoHEQvZAIDXfUCr/DN7nUViAuTU5x/hAK
BaGotgFYgBlpWV4aBtDgHnNwd8PGbOahSY+R5uh+ZJlOghCHhWVpQzzH1uo5pM5ppAcw+OVj7GAf
rZloXRFrtgamguhM41UKxzUFsRGQllzF2FIjXf/lTEEK6SlmsOD46aa0jGyZZvGWYcNbVVCA1aI5
wCuhpmq7d5YuflMLbap2Xi6w/EZJ4DmIukfwdHCJkd46hzy+b1Vj7qHDP3bz7BO47MmJCAABvkHA
P6KyaDWrw1MIzEpHPXHLXdjrcP1A5z0NrftluVb/VrjeayVSQUFY+iuKFXvltxpqG4diX4P7KzUv
IrH0l1Q4rzXKHhKk2roJbMBsOc5iOS4dSlNDghnQJflVsNPyGKMEM3vCItNaQc5ZDhNipzhSnvMY
wFgNacYvxmytAqtmrDa9gsOr1uqQAhLlWtpWzJ1T1KtAQBPyhzbc2PQHxIgc30WYtiyI3WnhqlOM
S29gC1JRw7Utx67Dag6/HYy+ej3VtoHjjTt7iimRohhT2GA8IpOODlXZ/TKAp7hy8DBfd8GDzvtm
Q6E+eZiUVy5lFwwzFirhTcQqOBZM+CMXlk9ZfQAgCv2nCweoo8sROsm6J1Cczk42oh93fVI2PPoA
F8aG4HPqnhK1gpbVNtZrxnAphjmElyK0CksILOGQsE0dNWuu2mQ7I7LUhSAtNgiqZu0YYhzVHSbV
+OKuiSmvSxl80JKllPpbzmhtcJXDYCcb0c5OfbqYwsle2Caj5M6ttxlo5TTLxt1Yxw+Z7RQ4TA97
HmqYpT4637hx7nI/A6474KRg2+rSKUX3EONwYc0+6qFjkjkRqNPAY8aA0RoeOO5AHIFp/YPc0g6U
94Ubf0xf1BjshM5LC6s6bAYd/JxrN/QPongc+vrFjR5Ds6FYExJPGyTFEhe3Lo/tPVdDBLW98PFG
8wIunulOuNQMCKzaigcay0ijgA7tht5LWAKvJu/9gHGkvUVRlm8damYtjbqVVoCR0yYNZa2eIafz
6cxoQtdX4NJGJ/ydci6X2MCD8oqSv6Le/kn+fjsf4j622w+LKBdQj/RZDD3RsLHZWU2A33Oc4WuZ
i1Xfvuk+mCPHO0XI6S2jpcatsY6/K9zODr4Ps4pXxKPOEGSBo2q5MYOM3hGWVdbEJS0xIWNcQXlo
HV7awpkW1oCVAoFhNHii5TXQPk96+5ZpgY6Vl4M96CQuKvRtMgIFlR5WXsNiS/ONJ4yn2J1zsLYT
rLRmjkGMd22Ff2wN+msVVYCuc0ML1k4bp0dXaxb/py3+H2mLDXVmIP93bfHlr+7z139Ki69f+Vta
rCEtNpAW2xrcZBsTr5u0WIfs+reWWEdLDBMbW07LRSfoav/WEhsWHwGA43NTxydMs/83WmLNmsXM
/6EltsEYUywN0NjwqJn+zpKmEn7oclEaZ1A9i7gTqE4EgM+AiO0iCNt0SeIGglPGDRx+ti2ArSYJ
rRNlgJiI6eLZLzB17CyiG4BxQGDpYg39pFSQj4JuYGAlEAYVOqE4RRs+Nao8Ab3U6xbB47I3p8Wk
kufqKGROWy0HY+A8i8wf115MIaGn5fd+XVhbzT0IvL3P3VzsVFDRPYlyxMgzimkXp0NthO5OxA3V
FUN1Epb5wzUCbZbjNTimqMFS7TtnHevdXm0UlTGMRUVwO9QvTSB+8Bzjm6QWrwbUWiMfLp7r1/Qe
ER0YXT8sMVVB52xWdyjPKIFAP4eEjZgbTdXap9dDBYKjHX3dPKQqQHTFheABv3rl6ciGCfZlCzVO
HxSTQVqCm2muq68t1e2xNh09K90VflC+U0F7H6njeSpDHH67SmM83x/cUAetRNO4HtTpIenfMcHE
JU6z63U1UZvbT9ojxkb9Qn6D7AACVduDjenmEd4wrYdajveuU1N6j3NGuhQxPh9+cm9hok03DwgY
UJs+2mqgSBi2mJzs8nfbarTYKgjSpi7pheUbsuf+xjN/2QSylrU7k68M+0j03L8wDLLhRY61ddfz
8sKt6c6sCEfwikBH4fW/nbp/H6ys2jHYXAdxBDYUj2XG684qjqOQmEvKizFP6/1EAZfFexJ7FdxE
nXn4YRXE63od3pDZekvwgNh0NsTr0Es3bofdF12nCLTj3OmjvZ9okTtFuy8FrqPGKKjTF97ZTkcC
lA5m9CkeYIzAD/59ECvROQXKAqwd8u4UKz9wLSxTUOR45VAK3nc8B+6I+pmee7ly9DS9B3JzBKLf
nJwn2HzBLqgLRKXtb0t0/hm0yc8cZ4ltPevqGeuAYWBISiG4+hqY2NCDUDQ5Pf5xUr2CMiuyNFiP
LDpKqi4GlU59FoijYVSrAqun16R0NxER6kgQ+x40NDGOZxzxpsiWuW9OK80klWJGwbNnM2bwANFe
vEYtV36mgmcc6m1YU7fjawOOtlxFZAjeNowohOmUZFiRB0p3RPaoaOHF5NfCveeod66t88z3qbUm
Zk3Zc5K/UoJYn1xqYpa18cNIw/a9avOnNMifVVXpVkWXWjsvGuoVmpSh64OjIGyxx+zSAU/kuxSn
9hPUy4iCtkAon4oRnbUeF/VU9Woy5rQhro+dmqLsE9NQL2IeAviT4mzcKHvVnaw4ZzqjLooA56I+
QAApNe8XN3NPoalnu7m5AmWaETgJgkl5RxZ4blS3/asizXRyVGjPbtFtkjhFZUBY8FirnIMRZ+SV
ipvmOVLoaqKdeNet0j8GVTSsCRWQAKgJ1fpuA7dgtM3VpAzpnQ8LeWc7YI2j0kzPxEV7uuv04QJB
Fw0/hm5t4Wq3CqnjW1d2qGOKl+P20xFkUKEBbkWHb3ac4VHs+P5Lgxz9R5sVS8Lm9rLTI3OZZMBD
ClXZ1kE93fM/m9HgTOgjKN2OMFMRZ6cwtezrJI3jc275+9oxedy45Iqt4YoF64GSpQGsVG49JUFk
zikYCg3G7tjmA6yuBhSOan+MSkn8PADgVmIVAbpE4ApFiYaWZ/VBTox5Dus5+pS3ZTmXG7jN4iRK
LfT18xHJCudrhsTMX7otXreUKx3hsSf50R+z8qPBssdNPWj3chdyE7n+2x5bVLcHA8GU+6m71PG2
2lyzO0lpVQkJ6DqrFMyG87KckxvJye07icMdgXKJbdx6LoK8fXT7zm2d/Lb8gFwK3DdoLcuREsVp
KVf+8xEo8rjkBtefk3v5Y/b6Nfkr11kie0ce93R7O/g/dn07MPnx9RO58o/lb/9TfjwIHysQRwiK
Ev/jpMifrkX3BPOGTuXtPMqvXf/g7a9/2/X3zb//u/9+ZNdv/rF7eRzIrcl83Y6wLDGstuoUyK2u
cKbl/uWEatJaXcv9/3EQ8iO5Us6VnrkvU0ugIR7eA2Jn1y9ctxpI4SVEK0DAokiGJjTxI751jgsc
F/E7NxlpAIinF/2QKVpxcEZ0InE5K9TwceB2kWtvHzVCT7e2rxy+rZeL1vxluYfbp9e91FTkUsp9
26MfAjMuKaQfqqQ6oiuL54r+qEPYspCzSoWo8Lo8RsRSwjxyV3+szP2k2yfF63UT+YH8nh+O2mZQ
+zs/iTzagZkREGQegktQGTT9ONylrnesEipwR8SgBzknTARsRkvFrwmGd6VnB+RTl8jzEe3Pz7t8
REvZFJT6RW8oaG+14giAn9dVwjWjD5zv3dpb4rT9l1P/RUsOWS4fP1IFR2tAO8j0pnkyzoImObFn
6sE/Ld62k1/jasCggbNNDXwLjqw8DnXtYHOcQ3UdfuahJzZCQMfA5hQapmn0735mPxXwKVbAvMko
EQ85SJGpFCrJxWpolhiF5TuyDQZdHOSwlCHDA7fhdMX1kiAEhq5zEbic1PPcle2VQRrY4TXLifkb
6qXOc3KxbCZtC5tkrwx2eJQTEqsAOUfe5gXqMBibws2PpHoKkkhcUqk+kRMSxwu9952dFDRIaYOc
tJTzlxoEirIoEWF6vhFt7cG+FzOoYCRbsRyRUWI8QLQu9ZVdOiCrs0i0mLLMPVcs0oE2gvxuorPZ
GLGAM0sdj+PUBqVQiiAZE6PXQuJyiAUuJyqSp4XdVe8ois+CHgmvMy5VPDySBabAiwyIvjYSEO52
1fizWb2/R/BpzaQ7ierTzKNj9pQ8owxaXfU0Uqs163Z6GycHTJuualbQDuEiRe4P9p17SrLvqhnZ
J+fw+aKTVViEQI0OFBrXgDu7anaQNNIlHQA0YzN9wZknfeNq+yp9BI2OsHSu8CYwBPbBT40dJLwe
R4W/pWKJrOqWkp+rJGzK6RrQzWtnqaY+wyisynezHYk9pKeRAXF71m9KFdNtEoyzAN/IAKcouUYd
gEnUW2pRrdGF6acCUd3FwMakgvB2A8q5b+tG1E0rPHKnhTu3hp5TgJUMNjW9QLgasoZ9/kt/LNtO
GK0ZnwFCgikAh+I/FW43dZxXkiGDagLyWepp578nb7hMylulXFJ+4vpIxClOvimxbqKu27omUfT1
rH3+Jmy6ioFuqkjAGxT0NHW1kk+dvIXk3G1yU1byrqS7GptQhXnZG/MkmIF/cnJbBEP3DkMdBORI
bWTUW9NSSm+vs4Y5eIvOtbDjnaW4+gzyi+VdPU++LRa1ucnwpEVgRYVNO9ff3CbjXH8hFwMcFLfc
Fge3Nwby3b3+V6OO5O5mZoachGENRN3nepH48XemmSMlaX8TdjLXUvorT91/lQM3aQ49BSdFn0Lj
bUu1KPk6bqMJfcvYO+Jot9S6DWVcruKe7AFQLa3ejrzz5B8yeaStQiNjq3b1IscyOlsQVEpXOulu
nizgOTplHTHqjU7V71zfMVd659iHaIT/CDSLwFaoQpwx4lMQxT/6vqFUtS4x+BYmEeL5gWilSeCs
Os5dHRnvLIi6PgWKuqI4hKgjDPIVNR7BEetZAnxAHeXd0RhZsoFr8UOKReWFl3O3m8GpDGxGn/IB
9p0gwr8a5rGRmX4OGqxQT0AOceaJwmBQqZpkKXk3knwTeH10wIU+DzwPyE3l7iI1BKLTvrSlp8DA
SINVlRrk1bpQAFjQrFNEYHg7hX18bMy83Tp1+VAlpNVMjLR4zlNlQbk31Y7URK6EShhScWlBOqdA
zjPpyS6Ee62V9d6IKSFqc4QIklzTmDRsJllV9O7z06X5BSC1hFetZ7f+ARAi1t2aWwGYpNuszt3m
YX6rOmR+1rhHvBiUmUJ5u6SZ2a2d2oOIQK2gK8SP3t4aDHtx/p73bhasThPfXcnf6afCWFbqKcOV
O5gJ9NkQYoRMvYONaV9WgzcV83sedim4DQ2uWtRomHCpKnTJeZ38dIpD1AZ18yNsaWumKXj2/dQH
uBaAjTB/TqYyAgcJcO6OF2QbMEkn3XiIqu7Zwp8LuG3uE3BvcGxOJqKW8wnAdaHetol+Ir10J4gL
rNXJoRf+m7KI4hhW3ZtWB+Pa7Zu1D4N205HRWAyUg1D6wUM/T3JFCRAzqX+ZNc+iK6jrq9Un16+i
nTjEM/dJQp7knIQ/+Z4GAcpsiTF3d447xOs4BHeZ05YQc8VI5roBTy9ijk8HrNWGAliyioAoOug8
O9Wveb/M/y0s4cSqQ+8uKntudOdJl8Hd6QiyrNKWZmacXotRvARKMzHYhkw7ORqnx05e0C4gLUtg
MRtONAIxz92VgRGjCxnwentk44zLMSPYu5NSeNS1oTVksPn/qxLlSqk6VOrxSLl/CNCKjfVZEH4T
Hso5uZl9UzTKZbmDJMrJrGlcwPm7f2wnZ4EcJGtIBr+v35XrsrjfRzluR7n1lahI0IoU6FxfNAEV
3qayqq34Kc+S6exNWvKIm8C0i/vHWFDkYujk1IUzh9CUcQOPGfyxOoBQ8X4GffYylSPZPyzrML7t
bLiLgFKnqUI/YZevQZtvM1ejrDClzDfEKEnkgU62pyPVK4ZjT6X6lz/UEwAB76OQxSwjMSW/q5yl
Wbf9gkAqclU1wbG4m5THSQ+/NKpKXMP8qA2XbG/Q+3dOGIizrynAxZJo/HREdJrImD3rxL52hJio
fe6s7iNRjvLz3khBVyOyO3QoxzBqbJ/tYRo+zbCm6DvznQuM1PqS19Dv55DLZ6gXj7nuU9CYFgEV
TxF8/AkTZPlhDXVyaJPPGlDopp3wUYgDJ38W4XSRe+WscatHlnkGDt/fWcSFAc/zc42rvIcxSba+
FNgSmCSwsxGLBhVf1ftChZUyeNN7pWHTkedYUlc4JLz0ZbiXf2JselL7dWScyrrS7hn98EDQX793
bUQV9YhCArSb/+BMkXZEYTMSXeOvTMQUJs9O3jJFTFtnaLStlrbhG5VKZKc4qnYMB4TRNmahTuo+
WDB7r4dLUWyDi1hk3HfBqJ1yA8qC3OVI0Uw3WCRJYXjtirHAWoG84XsWQi+bdxkWgCya2jAOteUk
T203fMj1ahoB9Q/84U4fM+M82U0PqowvYAV9cVO1eiYyWOzrQaBfVOzgEx9l+d/NitsJaJ+973q1
/REl06PcYV9aUNMtt7mEYwlBEOXD9QJaLvRsNawZFibpum7b5KABCLteQLU+QsToPybS8ZgSQ8rW
VccinZOe5F6n0MHGYr7FkOT4d/K2k3/crFDWWoX+aKpjdAzdxFvJw881upc6PgVRgcw3UwekT6W5
D53Ce4gDAqzeaORfeWseqP3TXwd3okpYVwLwWWJ4CAZMmeQWbZDvcUaJ3xAHY546iupQ0iA91Ap1
1gHK169oMLc+UpO3Nsq9dWhUE1VzREfxG8AAihtN7icbWxRRafhOb0tfx4HhHjS0ufcjdcvX/eAl
vY57pXtPUaquFQct2mDk4b0Q+C3LXwqyYkW9kv9eew6uQmXWH8Fma3eEialxn/8P7iEgdcbmIxh1
Lrev86J3s+oOuzlx3YdN2ixrLPdjqhxvNZRafMoL4tBpiEet/JWWjCx2S/WnW+M/FKdmc0K9oV6s
WUksf2WgDfBi9zMt3GGVY+92womtvDg1aW65C6/DpsNIT3IDtWzrldOI6Nw0jgfntgXqN584spZl
PDo/u9ZGXGU79Tlxm4lbUMP8sqvTr/RfB1SQpR7M3jgbuFycU35rlYhe+0lc83o8leouW0UJL3hV
+CcoCO2qMkDSZspR/pI2lQZ45aK5lJ1QT62PzNoHZPjZma9yA+TV41KolXlptLE8mdSdr5qgUS8F
FGNCzISplVL8IqVDKLJv1EdkKyXvNjwJMJXtHicXC4FOs6tf2HIgsmnNT+CdyjLF0QiUlFUcc45x
3ZG8f1Ga4PG6Ny98Kt3CevGVVFmTzUqOjqaYF24mdLyh63+6XCy5aWJg4QEWq3q0CrPbFQmWuAaW
SI+AuOF5zccGcH6ZE5z9JDcfr8qkEhddM/tjYtUI0bsS+mZa3ctNeXp+tKpoXgitJJuGR+JQTW54
1xcedrlqXv80gL+Y814NBrULu7GVB20c9R2dJyhzthE/AfYXC/Sl4hd1nKS2O+UjVrAyCFYpmq1L
iJ/UsQHfvI4yHi9zMi/y9Ni6i4pNRC9m3WBeEQzaQcf18G6oFXWpm+XcM3qVW04wLWclnfYw+Hjt
9COyzKYTx6Gt2ieKJTDhms/3GADOMb3xQ4lL6isRCJyxRwlPQ4vSrPWd8G1qk7P8L17pvaldazw7
odJtphygD/hL9U4DDILskhtO687yBFWM5CjincRDhzZwH4XduMUt0HqKOpgfchPfDjYu6aoPX6Wt
Bv3Ynx1dKU6+qeVrK6qbNy3TjnJTInWfUYgTXJPBVEa2kkFsHqhNyz33wZ6yEbCMYX61mVjrnlDe
E1wFVn1T1CfEAeHFijFcphPZ/Mzch7HNrK9BwdWi8xzlzkBeeygrE/lA0bWvSCfOcl/42f1W4iD+
QX4B9eLQDmB5eHU7QVvwbmMfXeRRCeprb541df+PvTNbjhtJs/SrtNX1IMexO8am+yL2ncHgKt7A
JEoC4Ngc+/L084UyZ6oyZ6qs+37MMmVGE0mREQDc/T/nfGc9e/F4VHMRPeRNSSrl/vP8+uPXh10U
GBcpuJjM+6Pp15fdv/7XZ9jR4f9r4/8ZbRwe1V07/ufa+O7r8DX5U8PqH1/yv7Vx1/lNwrVyLdux
/b83rJqe+M1ygGZxGnJcX9iI4X/o5Jb1mwUdy4K75DsONx84rj96Vk35Gz30qOcAvMAkyOC/xNwy
7TtS6+/ILSeQLHX3vmPLE1I6juTn+8eqY+FBQ1eAPZ6EVozTpqzb0eAIM64wz2mSGm94vfBvA5gz
2855kTOhIm6Hu6WUwBbw0temMcxVFgLAdBKKBASFNodW5BiNKuMoBFe2F5kAJIMmBD1r5mvdthQ8
UwjBcyq6DdIoTnbaPCdIg6JNdhhzDNpd8deIkCg+6s+yDfAMo1LTQ2VGHLd7HiLR0OxAA3gfMojv
YzWYoVkAxEUyvICbJzRW1cHH3RsW6wB65XUmNLAQHkkD0iYpYerusYqwrM6itfDZZ2jJjZJnaiPW
c+O9VAUNg0FDxd24czyAx7OBJyai92PsIG/Rw7YLIp8xBAQQehGOpqOyDddSvRQJknAIdGIV+j3U
HGdwHpp++GxqHO8T6lStdLfN9dBtB8P71rrTmyyc+jJE/qOF7fyhbzHcExpaD1WaP5K/zpg2Y6su
FSES3HTubdAKrrDfvqFa/6w09kAvDXKQT+Dtgb5riKvwEXJzRRqi2VlBN62F2RQYCJONgup4cZ3o
nPME3ysIuSY2vUNZjj9LsJQPQ2ewqxJXONjzLXdZgbu0iZ4YvLEmeeMyrhzNdiFCy7+jilUhfg78
jsckFp/UhHuX2s/iVTgyxIlE2+4Anz0D4sVP28bFlvhQdc2jNFn+wz33/yhe96ge/uuF7HnS5+aA
ViehJf/5Qs5nB0R02HhPRaWI44TdDgOEu47HbFqHsOf3rqkpogBhmWfqQ5AtdzVmMJk56uDGVvPQ
BzjwjNKkgmoot0Pam49+MbqrZu7ta7UovSB6NktY9PMko4Ov+8ckFT0TFjVhOO42llkkWxrOLplJ
+7B2YCLf6VkUGy2jofK3sia8YFY+kC1Dzye6hE3usrUwmoY2UZRtJttrLwOy6bXZJ3Eczu1z89aA
W6P7/LXPCKzF2lyDGPqw8oITRsOlGkTesmvs8kGZ061xZLu0u5JQHpOG5zoDqFbYWA+8Ng+e/vUL
bol7G/ufHh2O8O8PIRBWAkOP85eGZi09GYVCF09kR7pVPLX+oY2nNVWdbAkjtr6h+1ZEcfSQncZU
90eFhXvU/UcrDGOVJhCeqsnmzNjVn25XUPCS9cWOEFh9YqRpLVLrjAddbZTELQK/A+9OxZbbjLBN
NnowmdEP+CZDagw6ZV9NVe4RbeUhGb9FhZMyLevfmtSgviJLrlWc4pFOfFrCZP5a36uuojF5AXRv
HnmVipNBcSR9WD78oWEJvX28ujKEkzla25o64YOHqL9MC0wJVL1hawQxOojmlGWaY3w3G1tHniCJ
tNDDalhB+PSX6FtfEozaV+pnDhRt50AB7O8Un56G2jJ3Pg836NLJNu9pM6oKVb5O0M8dsmVuThyx
dUCHIh6AjRr1BuO8v7SVIBUVlcFxmvJlN9AalcQlrRR57ByUZe5Zhy6ZmBMQ/W5AhM3dcnrb5wku
u76kq0r3lCWq4B0TzWc5Jyca1cKTdl7YTyRProPI1nKayBpFasNOt3EZ3ziKU1xpgiQyBkWatsNV
nQfdVrGrpCqnPhWiqTmPGEQPG5oW1OwetWe+eMX80DmY5EWDM2MaKya0TQJdjMPgLsHKTwmJDzpi
xnI919bSSjq50hqsfpY6ly7CvjrdD1KSlaTnlp57PR0rnJ22RtrwPdyyQ9TtHRJtIY29hA05TFa+
IZlUpwlEJ8YFs+u4T1J2O913E6JVdO57N99yo3+nwYrRDehr0mMBWASZfhZxw7mBerRDAtW+bcWZ
64qZe7qyLJoZ2VRz+Bf62PEwsfQMN3yYChAJ5gZfMIiaZk4fxunRjqneDTl14mhxt2NCrq+b4OB7
nA7Pv/7wC9gwlJsfJn4zvKZ09RS5S92R256dLJxW8yA/bCsBzNZh3UWZop2ciWwHOzGYXBwRIezb
u6edcIcdLHsVpQebkBLNF/TvzQ5QptlneUojysxYHS2pr63XfHZ1POz+9WOA8PefHgMuhj1a4oGc
2KYd2He/3Z8fvFbUYxHtfeOmMio1hti8c7tJqCAtBqvenfdz4NSPaSUPE1PGVe1jeaLJJDb8ZM/N
Qr1AGkxH7KAuaVtuL/BXr1hP9NJked9TPP4dIz97/PwQkpfsuvHUuOECiiJ0MMPbGjVdirnWkHoo
is/pFbxUUr9TQJeu4IZ2+8HlSjbg1S+HdgJ5fO8K9/wtTXut79NGTE8wt+O9oFct6JFt1zkRpTVd
1j+80O6OcQTRM7YYIZU67I+UhHjL2iqmZVScqnisCJnjsIfBzPcfE8pBhLXCPBdY4bcRzWWXCwcv
Cn3gXQnwygbBLzLfOleUr64ZKyRL9w5V1PzzQMpRmyZurJOtKTakjZ6Cva4lW+BlDjljP2eQ2NK4
QwkJvEgD0PgkXvs8/uh18o2ajmBr9dGSBs+IRhO0YMqt1p07uceGrsSYNudNEVSSYgyXdCDx5kON
9K+QWxYzNzBpLYsRd0/5RBJSYpOYrXMeClsv5AQ/LA8m9mVuGh2TiLe3HdVwN20zqBAIlzXvqJUM
uybQ6RlTnrWqS45D9Dmk0JDT76VvettquiVGEG8cn/ZJYRvNzVKiO2WV94zPPqQo9GQWcltWOj91
sx9df/2xG/vu57++ar37Rfn3tet+0dpsnn0hqeED1uff3aOfX29JETX//jfzvw2V2RjRXIe3JhyD
VdCTVQs9HRzn1mp2wrFeadneGcY83nr3U83BdKYWyTSskjDYXH0Vob01iixl/JqxC7YwiiWEtTZx
ao2nnC4RNK2bgTX9MHJI36a1fKT6dfoiCzoIJQDOG1ChgoyfSLYOQe6kovIOJm6/1G4dIJ3U/cop
8vFclTzLbL+eNzNVTSeif8GCfq4QoWT+BukIzjz9oGvGxPcp4rkfHwu82qcxJGrhFZ1PMN8RNzfM
qAYJeNO8WrwG5DBnfzZ3gz23S3aC3gnBveXOuSoIQquSWsWt7xJGSii4/tcvvHM/T/zlhXfuZxsT
vIPtU5X95xe+mNOmNsmo3zJvbkGjmiODGJ6e7/Slh9eCse5WODG9a9LdYPki9woCrEm6k3bJVDKP
V7e8pFvBNeDwZdNmSgBIdKl+FaFwj2A5gYA6fXAxSFWxrtAVKk33ArvaoEM1O5rsDPZhiaoqeWQs
rbLxSbNmnAncXh+zyU6fTeEC9pVf6iIuD3Mfx0vm28XJg+4rWc6f2ghi1CyyaMMueU/Davj7Sftz
/B/Rj/L6+4vxbwWW2TIp2vvlFuCQ/r9eJN+Bj25ZfmA5f32RhpyG7tkZ3Bt7RFZMlVoPifnYzKI7
1HFPw0oTvnuWuhesjN1BdPPIcUWRAehNZ5/3POqMwC22aUMXUOiSB5lCeu098HxUoWhq59PAXLWK
QUgUzGcRkPK2Q+LIRPm9vdQJFMw2OfuVeoO548ASOsV5fxK+pmxXx+Z+wIlL2xmikpcH26Dxv01x
7u54Ks7PPvDQeqTFXtviOGNDOzGnW4F3pTRIqHmj2TGuLAkow5RqumQODzkq5MTRSJqNIYiJoqM5
hwop6ZSLkmrmcOiAmlPrKNOLoneIXmTX3RXJW290NTInmKIujc++Z0crRvTOs2BYuLTT2TvmjQa2
Xk88SA60i4LbTaj96e/4zbgfhq1FJIpGQcCCprEMNB1KKOTv3sBtOXDWWY9DQSu6jGEcl+DYh9wj
81TgDC73QLTRpwPP2FFw11yZ6ZGWDuoa9G2WnwdamwGLJivScqeyy7pbMgsYIqG/qNrKu9B4hlsE
DfcUuMk7XiQeG824tMv0GwGe9qtMrWXSUlNekVbZ5ewJqdrxr2Fvf+/hV48Q6NuJ/uUix5lidjUx
rfsK5MTFFTdGdSoF5eCaKNhgyoe6MuqNjLNy7VirGU/yxXEpUhb4f8oAZ5hfmgfwG6VLoaulfONe
iLQXRR29ksxFkZmS6TGhELwG3rtIJvGWYz95GcZgT11acx81g79ykJgmKyFH2tOZ3RoYf5T0r61+
yamNe6gqTjlWG28sN2Ai2vDkoaAosXr72JBfyqu+Ow7UGCEyDz9oMvNXomSWRyRfLCaLFKOdHOLE
iE+VjMqNbkjr/vpQktv0c/VpQ7PbTyO7OG4pjr0WBXpQFLhmeNmdzDqxW8KUNuClt6d8E09DSKNk
hLg5RuLMiyt/z5L807uYh9lf7+IAmLoI4Pa6vwY2fzmRygKeRZP2DIc93pqRPmEicp1/aJioXFiU
bqg6JBXrwnnwU+PJiqmLs8her7NhhBQXkoI0lceOgtPdaLu4qBXp8SS8Gnnx6FiqeHbRn0i8PQpL
xbvEngKGDbH1EgDlpt3GI3fci2JbWvq5VdLdioZ1+9dz1q5b4mJZM+zh/vFORN3wINPwey/7m8js
4DnCOVnyNl/6NFQLy1T1JmSAAgexlms6FvTS6uVISYwrVkxngLSUJnVlQ5OufAO8aghUA2gZNWiB
cY/O0ntDmaI8GrMkkl2V2I9yEgTaqwr+4ah4cDv7aExJyNEpwCBfRN0XH3KrAlr37JkU2mURHefV
aLnLQj/2ResykCnjF3uuqh115jj9jFE95+GTF9w/W8zGeQxltg/go1PJFCCthjzdhB89UkMszhR8
zqtc2CcFTI8Icc3kw7XfGo9m+niy0pNXsc/vY7AK0STUmtjtJ/VUxS3qhLds4iQ6+lTsLnS5KwKb
Gex9OxMpMCnZFPgrTe3jgkiocWvvYRFmCNsmGFEJXVaupOj2dsqBbjRndvPUV20gvJMR7agh9vPw
YlXlvbbcc5exUC0ZcDwdbWsUl2ZMmWsMxmvSl/26wIW/rSfc/b4Hh6tj01FSWXEsrGfgP9WRnIFL
aRaWRSw77rrzaMq0MWPO+UBmsguiTYgtjwC1R81PXFUUZesu3WX3PqQ4Um+xIulVjcLGB4DVv4hM
AABZwBm2CU89eftHXgfcrOnn4GbmE7jMdOuWjJ4TXTQP95yuX7YEa4Yq/zSdB1bc8CvRx2kVttyR
ETIzrs4EJ2AQHkMnTy+JTA4llEES+O43Bjbmubp/1FbBMYjmW4XF5YBR3HrOCnSHyATY7iWveWNY
D41o7Csmen8JHJlucvIKqLwkffs4SG/QAka4/hy/nfRnWA/fPNzpj+rVstEWsYLPm3EHU7h8TIzv
CV1BxHtqecSUHi1QrO0twUy5wronX5wZoYApYrU2qH/fpgPnLpaBV+MuTsV3eSCNbFKmhVjZMevv
2KAkWHOePGcTSIJ2LNQ+orFYR2W37UQhDlo8Q/5gy1PayRegU7uqPrfUX57myJWbtmy/m7aSx4m4
7sZvp5ai0ARgepxcBAPuxyFq98z/vQ2lHgWPVz29piGXHZsjUNLzezVS/9HiKV3lLrxzOBbxKc+K
dOcUXzQFHVhDfX9nKZcubF1e/RHiAuZ+ciFO/dS1MtpkQUVPphtkZ/BbPaZMxpN9MrInw6lxiDr1
ViSWCxDUpTFQBvmWglLB1YLd0bXMmOSfX1Hz2vtX5WpmDvV35hTWJY40Uue9DY8Q+bzB3egRNqae
oSUyTxZVPtOW69o3dit7o5jNk3TiFxW2xpo25ky19a6a0NT6BknW0xPbQM5PwCydcJcbsiEhFRF1
UmZ/M/UmF25JKWZD63SBh2UBN/46ugxOnb7I9rSXtitIIuHBuWeZchfiik+CCJNZYvHUgRjfVsMT
7UbZ2ZJAn+x+OuR5VsH9YNs8uV/bTNd7Du9PczjBP5igWRS40i5JQuvTtNWd+swokQHwLMXJIis7
G72EOnQnkZXNMvKm8GQM1XwZKOxbBJri0t5x2MwKU+5m0/7iF/7ObJov9BBZO5FP4z4w2SSkrfKW
aeIPF5gVHzPD4rVAfsIaONzQEAJetODKzYKPSHTDJdNI0VVh/8yqaF6nozm9OVPxQBenBVil4pnm
pPUNnvkmCF7NoCneJbPzVUvL52KMO4Ii7N1/Xyn/+5+WyuZXb8lnqac6wQ3xlw//47nM+e9/3r/m
/3zOn7/iP87JZ1025c/2X37W9kd5+Zr/aP76SX/6zvzrf/x0q6/t1z99sP6lCT12P+rp9qPByvWP
fSv/2b/8o5fledI//v1vX7/nQOSQFuvks/3bH3917zuhisVkT/DPlaULo8L435ZfOSknfyl2+f1L
/1CYfPc3Tuz0ukjP9Zk/3PWqP4pdJBUtluk5QphITdKxGdL+ITLZ3m+ulCb6jxTMbSyPr/pDZLLt
3/hUUwZcIK4wqTn7r4QxOVn/ZStEpwyHPjsghWnROG/7fzn1+elY5TVjRVyLrrMFDf7iyincCsUa
pq3uUdl+/Bip4VDkZrYVbURlihbc+l2OHT6fu4Ob62U6FN5NG1WAQGMVFD2gHA2Tju+NZe6V0aaM
dH/Far9h+6KeSuMuoyRDfmo6rd/s+swdw70i5o+wA+VVUK2Ivb/Qx3TGhRqpZlrw6PEfq2CGuuSG
+ZPPYDuNvIi8F9BeaeHyorLBYmFNgNv0Le6pygtXVly5G56lDJCmZvxkQ3SOpWnwk3uUYhRetpvH
MEctm4Z3wREhbJLxSyKRg8hZrzWGvS2t2+UbWj5Qudjv93YGxx5f+Ms4eRHFC5M+d+3cvjS57BhE
te5KS00cXpjxSwF7IXezbZbPOZvp8jLNj1MYO/teVl8DPyhWKk23ZgWBgO4MeVLeHG9rjvbD3Wbf
mhcbwE2gY9hPbBCqmaNekJ96mU7HJiTtxYv1Ktp6BSHE3quAogAvt9eGS8qQTqAfBmScsuSfE1Qb
rFIMLDj/RrgFPbgXHe+Kebh1aR8g4GEQ4FgDqWpTIEexL2/KLeK8arrgVRzVI8JncY268T0c8gFU
W9avJ+x5rFlduQtYa6P+vsdkUmqiZY29eSXkeyvq3rzknRoXdJJRpcmvYHknQ5KNw2+xbktKpNta
5DtMPdSp+UkANKpWr1T1rJxkLoi20meMubjcaec79xEbSpU7VAR44oFYSLYKS/sZKSGEt0VmVcbN
g7Rya+m7od4HGiRf7cIX0VY7blzenE0bxFtHTP3GC0S9z8YKjh+QNsAjEy3Aqup2lELQ+q3d+GgO
xs+yEd80Z9/dFFX2ozDo8gntvWkVwYm0q96PfNN7caW9bpntHWyrS5hFQFfp7cTYGKECnelJ0sxU
vF1teMGLoM/JddjZR22L9MRRPD35c3skR5Ps4qLTR5FmXPfxkryifQAQw0g9uM33yaRMRoueYzdf
NfRwQr9ST4g1QBYJlshwYtFSE7nhUF2TO1nhvo8abaJ8MNH5sIHRV+c1AwVdZGvmW+E6IpBAI8A0
XtlO5qvc8P2D0d+PZTnaTUl0NqbJfdWW0ysscGNFnJBmJk6x95Za3tOhW6hQzVsrRwyxJ6/fAH6B
VaO6xfMwFt1xrONvWNSzfV0hsbleu8STm61KUdOTBKZqJiS2m+bbkLTHqtL+1Rc5veLm/dcnM4lE
Vta70ahY5xDQsJRwseqwTaDbEJJsTJ0SHE3lMRlSunKd+hqU1pPHzD0JbftsRfIVNHBJHUW8ahAB
Fr0Xle95SStu3aAC8AQ+c++8QV1IeHKZ/oaCtMd5tCZOIy4Xd6KO7OTjjW3YNCUXZbZysdNtu5aE
rlIwiTrRzwsxZXIVIo7smU9iPC+1txqy0brYSVKdFUAZVRcfjkPfbSlLdRDVshlfjCBDSUq6c2kp
czGxqyUCrphb2u0hlsmdfDS/4kiHQu+US9/EZtIMY38Qc/AuA7THufDzhXLzL2YYrkrPCTeVNMov
ibIp4PQ3XWXrM33vxcULxvGmExPyi6/jkz+B66hkTPRImj7DSNdbOkbePbR+bT06qXiwmPE8yMF/
nOeUjU45E/OOvP5SBeEil5X/DSVxXZXuPtLqNRrYr8hcy3VBOlep/dRwXAblkux7329W1LsH66xO
km3C2GWRWAaYFW18c1U5PKnQeigzd+PEdnf28Dws0SrKNetQefJq+7GYujcBqejR/EG5kfWgufrX
+N/FBaiQIgng3xlD/b0zigRS1NWs970DAKSxlsjwX6MkDF7tcAovTk3IPLUB8ehw2AHFbxcDQ9WT
B01zMwk32IBsgQkmxuscy/JDuZgDOEe+TMI+5rXXvZT+urFCqIamL1ccvHtMEd1PlQQd0zGc+GlT
xie3qFg8EPp2eeogi8n0PUvMpygZjaMMgcekWfpcT5/ofQ9dbMkXZRjvud8dtfaBF6VefEgtkvZW
3KG8uby0ee6z0s53e1pMWenU88Ewfcyi+Jg8PpMayHjT1VVwP7yQ8YomSiyxvO4CrvhVGwb1Y2Ds
ccB8j0pwJnQeu7tZRFcqs+CwpTJ+UhPb1WGiBkqktD/V/F8ogxZ1e5WPWKtMTYTPaSwmGVXxHsYu
Z4aU3hSdxlQYyTnfjrOhtn2ou41XK2tLFHnXzG75zHgNH2GTj1vPLIMHafc7gR8EzqjPfLt3xSmo
ANeURiu3cvaGtT/m8x5WzbBitEc7Np3QxJqodkxL74PBHvVQnvUymOV4SJR5nRModrR9ujdEACca
hg2syv7Qhma47FwLkS+PNCWgRkAu5F5hMn3Nu9R8ncyj6IvgdcqGGxujr3MRF8tqauCGps1L1Ae4
gFvRNae54kyTyq+xAwKpNIZ33RwM5LaVB251+UtSsRyE6l8LiT+pfYzLZTkpn2aJqha7umFN7LrW
Yg/QYvqoK72OcUtegwzy0Wx95cDhAloQ5h7rsH2yUhsfSMVKHTMTBgRbgJloO/A82IufycbPayRV
ue4sBug53v9dZjckIC1b7csc50eXTnd3DikUExtPOHx6Gd2Xc3isxlBtWya7i7pKzVtKLMVv++Bo
V+W2H+oAmzPhI99+iDp0iba9jI2Ojo6ZHAAggQ9IiaZ3pXHsx3De0JLWLNxGN48NA4KAB9CpRJJb
xml+V5wa79QX8cGrGOAq9BQMBNmPitzflYNwjDz+WOVc2TpqxlskuqcWc/BzjZCXteCAChMarQSE
YzCjOOXqI6MnbA917Ht9PyoWAW6j+N5IBjb4PMLwWrQYePh5mFZtJ1F2HLGykOAHaM00yj8Gx5Mb
i7CJHii2Q10WlwR3wLLUQOTjaRSIuVg+ZfRFwprj0Vh2YCpaI9oPsyJSIRFLS9k99F7H5lENp3Cq
TPjBFK9i4KVtTlZyUfdWfPLc8kdXjyFQERPGF/pgQxBrD6GwvtqG8TaUVNU51VPrG+WT2v7aRqRM
U1HxbyonvCeqKl0NaVe899W6G3m0GfPVdNNPn27SvWOh/DjaP0v2hSsd6Xobz1Ce/OBL4d4MrD4P
Tuh8dZ0YE9O8E7Ki1s1UDeQibwHNzj/KLNtUnGBOZHJaJyuOtD/8tF07PtEcDTg0Yvjr+AnUtwS0
hyJccWxNveoS+Ci0x8bs1lR7heIxYi++0zW6K3vWHL/zKOD3jfPCoRhpF1OyBMWEYsYeKsom873X
3GrgsaQzFoWSvJzlp+5i7EWL3TZb9nbJhJyYwm6S0wsRCuhrVvjsA3ndtRUjf1cNDzF7t0VRz/tC
Y4ieW+75lp/Is4xnSqutUNbvfqX5Dkz4VPWgnWJtR8NjYCXVPqWCu1PlTqTUvgfmJA6uha+KHXal
EA7YyMyrGjAbMKaefKmjX2MnACvr6j1jH9ZOUIOpiUmNsslziZEXI+54Zea47KAIYvZ3bLK2wRov
SY+JiE14PZQM3Btm3HFWfC8KltwQFsUpLSbolJMuF3Hr456Wfcdq581bTl1Qn2ge5JgBjaKRM4yE
+4rCoPotr5Wz/7UZ4udlsDlijW71E+obAI6wo24k0stwmIOTnw5AIqjP3daWfvLHMFr+8upUcfaY
5o468/eHzJMmMfSSZFlK0hYjRL02hx4omjNVZIjYlA3+MJ5UDP2ekrtqoVsVHMWQf5B0omIFhfVU
dara9wUUWx+GLkJlsS44E60Df9Jr6VUQdbAk7LpRKWK86VpVOI+QSt2n2pYVUOEJzwqrJYndcG1B
Fh9udjCZmNQ4Pd3/kkx5zI+FBJ7riYE21TWBm9/w1nLv8jiOPdHuS7BBtIZiKanYbG86l2h9QkCR
XSWzKaT4ZZewpzZq/CJJXu7GnKuyMhyaMm1r57fyXAT4ivjODVPEfi2peV6X3UdvscNyOQcsPJdY
vDP+9CXRZtIszLPb9NNBRKW9jHCprzW3SgpCtHDQdqPGngHX1njDEItJyKV3AlhOF16/twhgL5lH
QNsiRwBeo4rDnW1YXAIxZP8sUu+KlOM6bGTGEstjAJvVuslelVfN9NNZ7qqdZb1v4ezNjIE5QQ3D
zqup+7Ss6BIMRfFsQiwPanbAJSbwiA3jCnklWoXTGB+dcXzKhddvS5AlgE1shmxsV9qRA4vItL/D
Mf88N+m0TFJoSq5P4XMXjADrnrTXdFTNzzxF0y5nAYeLSVtbvfUNo99manoLVGVewtbPcCmFwIju
l2VtYawbSE3naXrWk35L4sDj8kPWlIWdHHUxfWlyYLi9M5VHVYYe4+FRMTYAelcl6XsXSIg1gZes
iPdDQpPe2bUMgtGwv3nHKZ3NPBUdnBF2nuVUe7Nyv5to9ERhsXqUkVeQS84MiJvUJ6qqsVdTD2Kc
pr1fB+5EMhIM2/xpmlJe8d78WbJ/IXZAFyZ0qk/cQbzdJBTcChdZy+FzGTcOv1xOzrPzkuAkBm61
JBfdYphISteVD0U0LYBtpkwRyzi3N5MlG9oy5a5pdLFzzIBZvy/8XaotNnamd07NpDwbjn0ArqY5
+IZiYzpdFC8a9zOxx2UoqnJtDZGF9MRs1dsG5BbvSXFy9Dy3N6FTffXc6bOZ6Uixk93cjMFZ9zgq
Swi65yo09nrEbVqPyl51vj3eTIveBNTX4TjphmN5y0MY5W5RWHOIONN/cHLlE7I+PMyyfaMNz9tr
y22vdXktkgGHRdw+hKxHW4dRDmxUXheGVtvOXtlzFpxmRsrLFqMZSVaKZkQNkVJE+DmSZv4hFRzo
sRpprtYcwgBenjLLMJ+9yLNPiZyzbYIUvkw5m7J60GEa1nvbtSj1hRlKljuKt54k1CrzZl8Xl7G0
nJNF7ousYNhUS79A+zF9WInNRBLUBE2KeyjHzReqZIviiNzQ5ANcrcK8iFZvjAAibh6HrzGR5k7o
dBOpoFuZNrudskBECObTzOz83qd44UTQbruAKluN7rVG0kU5mGS99GxoueZ9CRxrS5wAyr94dTuS
c2Wdm9LdPNXXKW+nY54Ny1mFzTNQ5LyxW5IrAWRXMW7vIc1rO4qbzoz7POc1pewMY7T09l0UluyJ
ch6qMUBujAfVWxkutBn2S5ZL6ompD1qXzcDzBe8cVH51yAsAxch6j2bemNdSfmBL5cA6lFdtkk1r
WujnM61ZBsvB3rTtZd05R9DYxu6u6S9zy4MfrxlS+Y4RcBtjCjNJk+n4nKTDe9YazWslZwYGxbfW
MJInJ0veQ9XnxyiMP36tWIoYeNiAJDLNCtVyNl56BjGUg9RPccrzxa7tc2rNOLG7tt/ykLP2PFbY
sj/aUZu9xrYdryYfgZ3C47KeMI6gTOeQiR4GwhUECcNoC86Ipq0BUY30NZU8gWk+zxO1uLUSYFi5
qFmrL9b9tyV4JTg1O8k+UEMLcMOv9slEnpD9XjSYUDTD1qWGge0cpXPMmszopzf70zXLyJvfVcSR
LaA14b3u9BdllCvZKmZHdkq0BQtZqpzy6BbqJzl3cQarvHZzND2HEe9e4W+hLsViiNGI+OKtnaCT
exSgRePRdBhW2zwejH2TzOkxIca2jNKg3URj5Z+LsjR2leyeymDg5yctve/zekeqodgioUF4SkHd
OlMMYGxwLei1pMWje0ArGB3n2z2eVsGmcYfm3UQrdEymmkRe5weHoDZyTcgWv/FXkmb5syi/y7Hd
jmNFvKtp5SoWwZfY4NWSzGeWbPaQ3Vjdrk1u3gRy18LuOM2wsxmu1Yd05nIz2HW1qu99a2FYnvLc
wBwNY0414i3uW/sjMt7DkGaOxHbpTAXaASMwwpFAsDUOhgevgSlgWvXWURJKcMJznlXc+F/kndd2
3EiadZ8IvWACEcBtekMyk0mvGyxJlOA9Au7pZ4Ndf3dNrf6n5n4uKkusIiURRAY+c84+G8MwGMbk
5qORuKgNY9U/DBYq+Wxgmut46VOha+TYBWgTtxq3fcA9Wy7DWmdob27cMMz0QEglRaS2c2IjgBNw
vJRZvLbp4yinmVGK/Gk7ENR6QxUXIVj06uE5DlN1EcMxZIZ+RyrF2raG4OC2oJpbOdHa+IL0BGkQ
053j9s49L9gzOGeKVaAjK5NMn8YAvxRyu3FthJgkYgxtq4K87x1wNm9d9Qge7CXs1616LJLLxKKf
QZ3mg8pZQQM8QLnUbfvQyHd1g+y0ikt/j2ltPZfMylUeXUtjupUO3Th+gQcNlPgVY/985Pn8MAjv
Z++WPrk7lv9UCSYEI7MJT1wHSUqYZRn+MnJOdmxJj4YGXWhgb3+KXJRyFHf3Q5i+tRltL8dlvM6Z
MzwyH1mXYwmCdh5zwpAlWY4hyMVycg4Y1zcGCwJIuVO4MpZo6LjO995gf9hMzVFNyi27nfhNwvkF
qf9aY61COL9MODzgEOZv/BIJI0vGH15I5RwhZsE/Wp/Kqn6QEnYgo7vsMRnLJ3Rqak/1NR6zCfrJ
CGs4NFPgy0R9oCJi4RtkBp7CEslJUNsYbw3bX2tog24IubTzG9BafdIcjB4pkSqoj3hWoNZO1y2e
PqSbkrhjYDn9ZF2RjOY7HDHfPVaZ0ZyGSGTgAwSsJhrSEhgyQBzoRjWRaMLyL+N5JMnoq0O1MF/U
gzLr9tQ3a3x2QGoTxsZpdoOvQbCvP56s5cX8HAloafN0OtgLZgU/yZPJCGXXBcE3Ay77VpQckyCP
0EcTNiUbJq4Gn2QUiXnydHSYcs9cNzWklbY3L1Qgzm5YMmFVK+q1p2FMtK1RHlxdb2XH40u1OkIH
YtpwtH0qf6kvqMi7I5mu5MGAzXZEvMVD8wd/aIQX7XHZmN1CgFBNdKWtIHjFNfYLf8aEdrgzE/nQ
apnuh7l+FIG9YDSI7TbysNx+/T3TXs58v2SPOFkHP8fh+vvli9LlfSJCaz3WcpMhYTlQUnO4oppY
WzGBK4QVROufHYf2Em8IU2Wahz2U9WNdz+3p6yWkXE9L2DFTzXBwwGGzzcNtj7hh5/bpG3rgT9hF
MWdRiKiLCNGCiPGT42a/VbmoNELd0hZDC0rhtSMZSOtVOqk9op+fI6ZvpGiMqtK7pPE/5uD9K0PL
njGSl6Q9uIZqT2p5CVNIiyFKlQ0BBtXJZOO9YgT2R37YF/OGkS8CSvYvG8Of+pNwy3Qf6P4utcFv
TaM9bMto+NFFMKVCO31S1EFryr0WmN2ylxDlUeDgDYscrmG4AAwsi590kd5gjgcrCYhv0yLIB9rC
Ljwqd4CTmtOc53cT0OU9pa4zglIqJlw3vbca7XTYxoB7dkYBH6HOPksx77tKPSM+/gXyY2eWPRST
mUUGT0nJvXL8YtNYTohsLDJfgbX3JxxS5Wrqp28uCUQrFARUgRleSuPajp51nEi7nz3bWqLkkSub
o14F4bLznvhB1OAdnRkptmm25KcIffLGK3cuj0DAS19AJCmSfIe+8lwOetFfVfOe+QQ3Txi+9qK3
X8q5s1ZRqg4uh8BR1UrvwqoMdnM1vfiZQ7z6siOZ2xK9VrH8WQ93Fpq5B8PT6YeH+wwGOdRI1SKz
s9znyBjtnWkoB1TK9GoPo9yacWesxgXtUxAGnBoDZ7YOxfsk7YjukZzqQGyIyuCpyNcQnsD6hF5G
esj//I6boAq3ljvmW13CaEZI8EUIApWJ4aCtmh2t5u2f96VNNC7qIaRGQr6IuL9vJvWc+59u99rE
EQLmKFgh+fiufGtgcuFrKGfy4qGlQMGf/h7NaSN8IsAk/JKVge58ZQvvyFjYWCGklyCEgo69jnAO
VaHsk8EXR3axDBz5GcsCwxAPYxTV5YIWt0EXCmaIO+DYG/mTMsWXztZvycGODXFH7tONieP6K4PU
EP53z66+mTEGjqI49ykFsHwa2+scjt9YR3MUqIoGZ+jfjaJ6a3960UNuSU02yJ2JvQX109JU2y8N
il4BIggY8CqY+lvl6U1ug3ngkYCxJOLu1hsTheWqzv2XtIm2gQEnn089qcjaDk6CIGtBOIHMHw7D
bKzz8SGsa+fIdkOfcFlziWUhGNJpNkKaindmQlbX+6hgos2SGbtXDCL9buhoB2uLtA13Kh89tBlo
7CSJOy4ZHRsaVnMFYCiaw5DZXZQyfQ9vqV0zjSgsjA9t+rDE/SCqRv/7FDJ+onwB+efz2CFTY95E
Ts/qePbNZaRhnhSGE0QzOciH8TNZaGXFoYqIkmkaRgYGrPkAGXY1OfkRLfIhalx/H9IQWaAoDs5E
nF8UCmj4nD1f+C0zESddVyNTNNs4KMNZQ2baycQvDvBTsXmhAN1yr33mkdFiu5ipmXN7oMln9MV8
YG3IhKbS9+9jqd4piMPNGNSXL8KZrhY64ehah7AJzX1swRLEJ/PBZoIWI/EwUUwh743AhDTJ/p88
Mkxvfb74ripS1efJvOvxraPFwtgeaJOUEbTdLh7TvKasHpUIV3Ic33LL73eON71iRMp3QdjywKv5
6bTGIxUC+dRZcAEav/p63H29VMvZLmLMHInrXWuT1Go74vsLSmTQKGpOABeeatfliA0cCuIyIl9Y
hFvOOqwjs01fCM8NDi0udEF8Edc9CjFwASm9oFqAARtQ9JU6fDBNfgs/PFVCX0DvpXuZ8kZPy+m7
N1TbMGaPhh2Lpnl5Si9/869fDdn3Pg7slWpHm7Qs450FZrkGy/Q6PjpFtpZc2ApMym6i8K0oZxjP
QkK2i5aEn2ZdCeDZubrxvBq2TVff/DIRO5rS+eSaeKpMy4qZnKl7f7RGjEj9Arf9TrTZiHV/ACSa
LRhb2xZ0yM4Pf6lO3K3vcDw7BUs1xEkbg/IUAiMobOyyxbEBNCVA9u1Bkr26Ls8MjvNyNZO9CuI/
bVYNcQSrHHc9+QMecRBZAtzAD3h0ZdBkYAj4p8yyf9fCPQoygVbj7Oy/ntsMsPTRaL87pvEs4vES
LXeK58DHDclwssStRYezV60K1lWHqUJyBqxVD4GeyJQ9aVEj7rrar1CpOfXrhOuK27t5SLvx7DAR
OgsEqpPTiJvTkLKVVFjtcjne8ZPsEAIMzxCtL1S2j3Rr3sYjIQFLjTQA5hW/8TYwTYAr5pv4RknT
efN4JwH7Jf+ln+4HUR26t9TU9nFuJ7UuwPSsZdgXW2H+Is6D6qmMydYoqmAf9wzzyCF5amgBiaRu
mwsT0SaIaVla7xDYRb7ykYGdBj3uIR1xCi6DOUeV4S59rhPCnoooeuScCBgrMsaAkpEBzESMyclo
he1RN0OwbVOxImMBa1RY4nTITZM3sLFvnDrYu2mbHUIL1yETO7G2DWMH2wDWHqI8DDiMC3LvI868
9IhSn+zCCe9t2J6b2GOagOJGx8MFl0W2pjDJGv09SIof+GwoObxpWrsW4BL0G84KPPi3QhKxlqwz
vI5ns3KwPyc/EF73d+BWUAsAADmObrooRqx2XdBZAxwh7r2/lRgj6XgwSJWrxDf7nYgdG2Mpu10/
HQkZnlS/oXJ+9QcxHSz9aVrGobXs4OhUaGFgMha+5V6ThIvXqbTZW7laLKrJs2Jhe2gnfUj7wDoN
7q+gDAw2beHRpZdcNzLr1n75u8Fn8+7DE6vanPSaKP3m72sfHX5CBXkYRCEAlLu//KqV2wQI6ArW
CNP7AKN1gu57Hj0Skqqj01oAanwTs6BkQCZcor49oktYgKbrzidKT4zmSHKefOUmgP7GQAiKn01/
hDAgTDbuspkP/PwSD1l4sLub2SPdMWCVTxAu2iV8c5k6m+F3h4J1Waf8lD48H5MPhgQ7dBxO+6zz
OHADzajRRDxohJhoi/zou3JgQ2QFXM4hZNL01DRJeESCNa1RMrQPOumvoWp3FW7M3Lc+Gd+7V0+r
nFYKEazVbfqwMvbkxexjDQuLldrFosF2cyk3QDL3HFDJwSsrd00r/Z5r6LjmJwJfZhPOCEXd99Ek
mWUFC6jYBwyGOK2oUkyCbGZyvuFp+QoMHS7UcWwoQEjuMwCsrmHp4tYTyMZsIHmExeEX9yRKbld1
B9tRv/p7bFeEDK7A+verSQiMFDJhWT5vxq3JAm0XJOKb3Tw7ymmOekCjEI+JWPZXKH9Qf2zNVsIv
ZMhVOshc0uIRcYW3U3gqWCgjYci9QyoMHkfpluEjHZSLbZKtDG28ZunYEVZimwPrrkKcR3Pp1lDo
ECmUqCw8S7N8V6Pc5BLHGKegwnBIyZ5EdB02riiHQ8MAirJq0/yHj11lZS5/MbciV6eepjsbHDsZ
inW9jiP702MeDCXecMdiG0bpc1bV1nkq3bVTG/R3fUogqUGRzGNOIZlBDtYQWBmtk6TRmyKsb3R5
PKRB3ayreN5CVt1ksZ4QzKIDalpr6wLqiXICGeI5fySmMtk4cf9DNe7T3IHDY8y/qarkGFyk5+Am
clgbMXeE+KCPZhPtPDE2p7K1t3Iy00OnCx+ljL1LgoHtoQuzUTjtbky5dojOb0YT+uuIu6NKXeJF
CRCogwpDs2GBVYYrNZqki9p2CmfQnlZha/1k9eusZaUcuPpYb2Z7vJpJkm/GGx1Oc3IBoKIxiXfC
m7/VMTSiMoDcmiXjuyzvQx8ur6rEj2wAg+8NytzpmPd5XvYfiH/yZUcXrJIM92FiGfusybceX7LL
vPHWFKOm0huRIS2/yyBNsavLilEbKqeuJOYQhXsCUOBR5sU1yTr/xP5GbkiG/V2CwDk4hbx3PL9Y
0UIAzkzbjWNHPHhTcrHsMLqkQ41DoBMHjTwvz/q7sPCslSMwJhfcrVVdDSDlSxbN7C022D/YQSNG
qoZ8GxrhR2M/FnCmX6p8P3NHiYHSerBt9NsJHpFWLYbY3GTWq1CEj6aPvZ3tADvxcZvP9qov5HuR
TXrttRqhy/gU5uTDmq6NeaSN2e7my93QKrbwGQl/AUq7oZu3pgliXlpvHuujXHTMV5CJelYJbyd5
Ictu3iHRoE3n/kBE5rR4sr3ozJoKO6tpreqMNDvfts6eDN4ivwxQjhNcARDgLEUD2cSNDssUv2sl
whgdOuuE+n82ms1ssTHKpwHwuIjSLbqsa12B0FcjcnOL28YTTYC4D718ncenvBmiBxI9PpKHUYuf
TsbbdaqKl6ojW8Ts/W+x8DGNYlPKo2xCBkcgAsfmOZtpLYoeD+6iButXHc3bKXSSbVWfuyVwyea5
7LMKo56PXwMXk9Dk2OE6C5lzmm53wrbGOxHoxnL2RUtQIVOk2tR9hzf/BTtsh7+Lyl0tHN2vl39+
qGic5CTkxo3BUhpTnTLkIEv8K1HcWWZPXy/Wv371v/1vecLeuaPxnP2M8CWPwS1opOLUJ+ZCn6TP
nKS2dl7jPZm0hGkZTKiNun3QgKhMko7AieVX0b9+9fXhf/pvX5/y76/4T58ixEizELt60wor5aSB
TZC0TXSJwKfhKpkJRyk7lHlTMG8MSAXYE5JtETUvoFw+Qx02lziJh20gU4I7SAcuvIjpiDSLnUCO
vJZ8loDEBH8aZ1FAcpxVnTD3MhCcWLtiU1gTxJHcceftOWLJ5ATsuNZ+NF4GY7EU5GJTuKR7oChl
U8mYw2VVuxI6Pof8f+IhSYK0urWegTg3wbdvVmr59yL7zZk5rkuTY063JBNCrN67UOjwb30PE0JE
pqANN6Rau4aVcEo6ihJKrxi+W6cysD88jo5jIDH0Od+Ixb5OYYARmBZ+WWIbevhhV1gfg7gjm4kl
qFTMhaZh4vJcGj9xmBkSO93jwV3ZktjVpaKEHv+q899m68NytD7AuP1iuAqFwwxewrqDV+9Me6ft
qlOZYmrXI7oaaBBi3Xj7tMLaGQx09sNYfs5TAoNu4jFotq/ooZlLzxwFk5c9UC5sQdSRVG+RWBZb
+pYHpLcbN1REzoZv6mVo5J4uHc+gZTZr245/tgwoVuS1jbvRx3JjN95zYRDs1Q3DtLF03K3ply/O
nH94engacwoH042peHKfiPFKMGyBAEx8pLOP59k9kXBC7Lj23JMovefMsDQ1Lx3dmGP6Ylw0btQ4
ebuxaR4yrY1T7Su9DrQcWAx/wkEKWLfzG5atY5xKbNHH6TFkAlurrjmXUCDZVWOr3epmm/Gg2cR5
Gq3ASRYAbvLHedJPEa4/1ut2v2l6+HSEEqmTzOGxYd6vt61bgOph3ZLGjFMHP9unnIL87Zilk6K2
97FZ+r5vH73Iz86TX0LbzoeDWHq8viQauuqhn4dYYbd+ybWwwtw+CzW/0SgSdexbWwjF0YGo8VNV
pWi+R+vw9f1bzcWRihHKaD6wLSfgb5J03vmbSsnrGZ1rMqB7i15FgArIMysTWQKD5QVypBPqHZvx
09dvRLqjI/mejIGRcySNXcfMANixPKDbwHQ3M4v1lQUFePKCE06gfT76w6GO+v7QT+7ecU1sOBm4
8bw8p9A1newhKZJTmWv+3J6ZPgHnoZJrg+xIVRvcONTDaFzp/lN/R5H30UT0ggLmU+7BgQGjmcMn
HldJfO+51ls3umBw/eB7W1l3TiL3XaY+cNu+j02PpnEsD0RYfzhBFLDFTvRT70QrczYjokZyuhpW
ZsIRSJ4xFbU6eLdqbe6UkzDcj6ePtKomNv7Mo/rESLdBEvCDNSPzqXTrX2au9k2UJjeNkGFlApjF
aQTBSMQ3POyIK+bsVYFOujcy6nXah61iI8Vq2ksueZocTCOIdkYpIgC+0j+ORWwSD3fS1SDuytE3
Djpu2DgCJiDJwUXjHV0sQFxH97u0s/SumL8X6IumWt1GRjkhG8cKUceunaLHbOmiBtLbmUyhW/DY
PLB3TODFDM9expwj04lat8vWoaz8HwnuA9RcuthaXgaJebn9OpdRPR5z2LrFjKu3hckBeYq8VKZb
JhXpOqDO2AdFi6NMsreqkrekwvftD0mxwU1Rn2bV8RTLp3Dm9LM5/yyZr5MQHTBZAQOj8C2eV7We
JxAJQ+KSq4VmZnGIf/SEAJ0cPQ7/fPErAhcHm7kBxuT7wur7PRbdB89BFJTVxwKW2inobJM1AiZV
CxZuGA6nrxe9YP1d01isWcHrmI5yhe+A3AA31lvicj8xuwNO9pE613o+UzKRpcATJO02wg6fi5xC
EecEPEsG1iepYQGI5WUm2HnjdmwW9YLtt+z4da743LwlhhRWrT7bxdL0NJ92nJIJunwNCgAaq+VM
k+SA+x7UqCEWr6IZVzG3xoHcJXaefXPvoW/6qCo2eBVCsyIY3wB8TofSS9ONOaSfyKWiY+9V5qVv
Ub8ruK1ZCEwTvWI+B/EVkXG3Hg0x0F2kYje0RHwFkhjC2EwIGvYKvWEcF51n4zcEAYNOQpxlG8uL
37HSxvPX/CLFnRx6F66JGLCf2s77oFkUmyZiLHfw4ksq6jvm5xl+O4Ajo9D3OX/7xi/KW6DcH2Pr
PIUimj+Msjz7ahh/5U5871/h6UcfTc5OezZcAlnDCnUyKO8NW7tXO5rWyewOuz5hgj9hGZgjlqi+
XcXvtvY/nMFtPqf2TUXlOivMa9gRAx63gwu1w/kdKMSoSRkaq6Txkm3Q2/SGBYItBy/KBvpFxMw7
+JXOAh31kg4zIQMMS4hCEzEV28aa/Se1SMD9svG+WcOxq9prZ7o3CZFj4zZhemw9bwdB9oUZFYur
bHEL5NBdxum7m1zFGEfPRWMxRo9dUhM9zTuDkw2gw3c7a8KzG6Cm7DoH9m3LCAH8n0nJVT6VaOSq
wGzRF7cEecr6NiAbFb7T//Q6DwAD+97nKqpOCZUtJu2bnHR3F1jztp6s4pTEVoBWAGEXUN8QB4yF
KYqfo4xUdQzxPfb29MsHQFuEyb5MB/HbrqOj1yD5pnmXu3jgQvnacS/as6wjR6HeCxQWT3i+6HPx
NP1yw4M1G9VhpsIFcjbrcxi5OGa0dW1cpNpjw1pRSXln63I/lUN9D41svmqpo31qw3EYGbfde9J8
7JBLI19ui/uwTtmuJgxT+8bEDU1g30drz/GO8F51Usua4uslpyc8pW9D1FX3RZpU93kTSxzTTFf/
+SGD/H3bCWIyqFUmMQ9Xr4veAaMBKPLY8OjKvpFv6W4cgDNAo4C1Z0a92ER8g7Bw8mUNV3HejTDK
x65Zp4Hsjp1q35WCPxW6yzWvmNyI1BJ3sPxfXG37W+YABfSW35aSyyNyemUd1NOjwqjtBWppl3Ww
Dlg3UbJWq7ZKEblmZAtGbvDQowdwsuEUR1N69Z4GmSIhcoti7ZUagYQ/kq1XWNt2QI6JeYOS2BbM
kipMMyWH8QESgbf1AOWu/+Rz/A8IFPcvBBQ2NCAxhWdjG7QV5sG/sOV0FGRx1cXJQdotJp65te/7
zjzFduc/crl2UPDjE9FqRbdibrOVYiJ63mTzPxeYUiilELNnU5yhaEle+9ajwCUL8BSnMZDLwc3z
tSfzdDVUzh9WKDLg7HXZqGwTVrhcITmdJkp4FAOZfO4yv8X7oa2zk6LDLy3bZJBgzlvmSdGBcO6P
rHCG+9avk6OtnUsVzOH9v1+8vGgPWaifQ6tmryWok3oUcOak4CPMGuJDZVo3rfzgby7jX2k7y2X0
HGv5l/IcLuVC//wz5ijCEDHbXXjoBvW54KA+dAMnJsVPjoucMORQ9fH7/F5NLZoflTkbxvgObJ4E
2mSWQdQTmXNj/9pelJh3aBYwsIgc+wvD7ifeuJhxtHo2p5agO79ZoS8Jr2OayA3Xvt2WUv4klqM9
IQ6OHgHWEI4URd+yJkNTRGzyqxWPxUaUBGtyROPchyvwAPzj6I1TfUYSeu1sfHqiJbudvTP1WWu9
eoL9+f98uy2o1T8Dd5YLBPObEtCW2GTVF8rjT9epcHRQRugCDtomOabI+60M2n0FeZkRvz1RSrrJ
GsVRd+5NpKyEfSbcA/vB0fGR8fBDUPjmXcSGQk1Zc/gysCVuVx/c0PW3REqH609ok+HFw0s+Ty/5
GD+MJgicAKjwxgjyDyNJ+idjEGSt/809wJ/7H785yTcokQtbYvn/f/7mJlysRT8je4fIcEReyvh0
NwAb+EboMBbIsKx5K/GDYHsldk7djqsKJsUPr7Z4dpUUwYTDH0TiZtvCY9nK/pQs6kmbL43vDhvV
5Iy6ua1W7VwiXmFjewkdBYLhX79K3eiB/I/uYdJJsTLstPvZc0RKcyreZBcAp9kj/hlPuHIt0Dgt
vOrQVB9BlR9zwTauGM1Xs0s+wMXEL1Q3ep/hgDkIpe1bhhB8hRYJIeYwSSTqIGv9Wj5hlUhXOokJ
V6DnwGQP6aZmb3KYMnmUzoZ3jnW2o2vjkUBYh5b3xEMPWicbgqHOoruKQKYHmlkOhAAvZZOMwbmt
i7e+lf2vnmVXILpvpZ4mNO5IQW331vXoGIhbqleW24mniln+vsrHAk7dyE/Zwkia18j5lO4lVIby
YjWz+4uj9cD0MzhLOWKojYNg1WkvfE4CkYG7deUDNjscF0Z+wHQZ85xgBhnteG43u9nAojLs2rlq
P7C9IRxvj7x38e8OfncHWw2xeM/jaGiq90JJmHyIFNBiAYuM3PzQOc20dzukmH1iK5RVHQktlBkE
R1off/MO+wv3i3eYqxT/OL5N8K/113cYC57YcPDkQiXEbGkiXXYYbd6r/i3r7Sup8YSEhI3cMky0
zxBUS0Z+hFQhoafj98hOIeFmBsxo/8hd5ryC3d1emezJzYlYE1JGiG7A3mG3OAX0oqqfO2+lujZf
5xMzSILItk5JhmwXRB8I2xBtMB1dixz8VcdnZt7gHnJ2lX/zbS/PKbZGpKcuDn+GKxZqClxv0hHK
sUxrMcb/6b1nuLUxa1tFh1mVlzidbPIc4nAtMyN+CF19zgvSPouweC5tf2FRmPqZjuZiDJoGs2n1
tRV4LHtls/1xw3sjyBbMBXPoesazXPWov8O8Rzm4CCGXeAjcfyvHwAEYJskLb6Jq47MTS5v2QTrR
iYzhA+PodJeNAftpVbubzM7dXe3uW/Zfm5l11t9cAr7h/3ANpHB98LwW00eSnf/bNYCBDEyvqaND
b1f9ZcpC7143Dvsy+12qrnucQxmdQLv+VALthoirtyEm810t0cvKZCCX+9VHll663nrKphQVc247
z7kKl3zQjLlvPJ7duunf/PgjQKZw7Yf+B9Qa82DXEz43Q5ivTqI2KFJ4p7VA8sepvHROgHyfNXZU
Zq/wKrPLHDdvRtjF6zhIk1NrNPrJV+SfF9WzZiK0qfOxOmhdXrOKyMGGFfLdGE7fPLPtkZnmu7aa
UIe78rWdEvfS2UJcOC/fMwFOVJLIxMom7m7oh5w7WAMwfrRLa5hjDxmMe42raD2Hwt3Gw1xdWlY1
G3CV91/aEs7sY5vR8vfm6CEPqecbOLybp6vyrOvm5jgdzD8EUbecZrDyZxTH6CXJ5oKgWgLgtzrY
xJ52cVPM3l7P/rkza1YFgM448ogysTSMTNnBmO9CAZcSQSo2xbAiN6tSlXdnuy15UWjxtqRl0HoM
/aeafHOLmzpdYQEr1oPOgmuWWxcmDtk+6bNmW3koidsibLYx7TsE6rzejB6JIaNlpLvYTourGesD
klPkezF9OeEPzDotMnq/cqvQdLdg/Rmau5EXbK3asqElphwFrxRX1H8ZEz0jwvjc/nCtisnXPCHl
mvsPwMUtZGZEKDgjqf00BseqgKQAdZNIvjn6XWf2Fd3mvYVk6zLkDEcFDlMPYc6qpu26Npn2t1K5
znacGLjEk5WyWi/QAirUFlNsPuMzLx+zaIT7KfnKKJDU6rP3ilJs5Sj6PhSm8i7XEwueKjBe/ueT
xbJhwP/1aFG2EtLyhCWIVP9LiRxZBoMhuKt7tqnjejERXjICeNcoum0im8RnTxN9K6ok2ExWm20r
JYoTeNZvfaFC6AkM7owErkTp++MVglJ01D6PtTzyn13fI3kKZMGuV4N1cBz51hUmqYtTfu+Wbnvp
JgPpXt23KyfKugc/gJ7neiUN3nWM0ui6rPseKUjxVli2gneF6jdgOQ/WPtl7PVzHvOv5upBxyqiK
jKeQk97LEvFD7w56M2CVvndFztq8tCw2w+V31uZMqr3yXkdRhbqf+zF2LfVgZ129diTwwGhoktVk
Yd3Op+4tH2x1HdJ46+A2W3x6uzw65YZuf6qpPcY+6lvLuNr2D8YX/cEo2ZaXyW6miHhQVLg8SYbh
ADwE/Ykk+IQDeTv0/CmhDZXLzEmBcmR47YoEyQ0tGKu5CRwevPAvH7yrzo5krJcF1XzImdiQPjL4
r9ho79Ophk4hHkFhYm6ewC9EIPFueafqA/b5CGeC70Dqi/LVDKnnkpLXOCNMukOHubaMimIDo1dD
TDMyj1KdZRGaO2Tsi6htUUIgrkbv4j4nOG+YfMFP7gO0mAkhpwffS+ECogeZwVZsRYgZD5UkiRT5
Tz9FGOAn9spqAvtsK7yKX3fsHyCd6z+fen/h+vzlw/+rmJ+l7/o7zM/me1p23//CB1q+8A/Ijw+u
R4LjUbYlHJd8RM6DPyA/lin+YQoJN9YGZcu/eML+AfkR/j/ISgEzIpjkma6pOCX+gPwI9x8IrYDx
8GU0h0v+xP9jHf23H+b/B1qqnIWZ++9aR3i+It8CAxJ/Q5cz6QsU/adah6wJpCqjsu8AumVE5329
IMJ3qLqcmWNK2XtY29XJWPKa+y/B578//vqPnQlwrkcnumkRE5+mBgnt2m0IpBPWEe0isYBZs5xx
w+SsXKHHeYvs26MzXELimnRZ50QGgi0moV8vw+ABfomd3j8ylvraVoYNZfwhXhSPXx+7dnB2xjra
6zAPjzUtP2rKW9GzT52j/JWwpG/R5NzMMDMPRf9ANtOMXA2GNEfNMegvKVrJTZGwGcet/9KG83Nu
DjDeh/xoDPbWBzjETjWtdglMIGZWSF9D4T0OUD9EEKEpnMGapDzJa3/qQAORsj6ivegsayEP1jiP
8CKxCK5hXPKwhQN1rRwaCC+9tXX4OJndGzBstbFdKggnS7awEohiz7GZGXFsr6Qb3NUFPO0u9n/L
cZM3+aKlZP5KEKC1KqruHiLIxsuHe9EBJzRm963OpwuqqUeLJtGtJDmAQ/5YVIrgRiKOZvMm0QTs
PAysPoQ8R9gAL8KBSEYwLctv2EXtG/UIwkjUSGOBriTP21U6LEak0J/gEFV4S1xsbHXZi9VQ3Eo0
BlAKoVaD4RaJcxd1xbdq0Ruwxc7XKWm/PEvmcxQ3H5XnPeOOf7Lq5uq16gWz2mvrKVDqQ3Lwcwnn
KeC6c5ap+tEm89dAOpEKoubG6jzwlNhEYf1Zd8huSqf4xPs5loiZsjnYYhpl1DD8HAYkw07A0mAR
h0PCR+CJYvUUtC4hyfFuNKqdY8YjBtRglSp5bEwGY60VsQAlvJ7so/q3bdNxTeZMaCJY2lX46Cv7
knXWLzfjp5VVz3mPTKkrJvTkkfs7B0qMXvGcdCErG7UM54eKZwDfNGakjU9TtJqU5sZrom/x8F/s
nceS3Fi2ZX+lredIgxZt1hOHaw8tSU5gjCADWmt8fa97vTKdGY9V2W/+BgGDw2VA33P2XrumXeWU
87bRO2PrlPhfMscfR++tsjLcEmNzWxRfRpWYFY9ehU/sEY06q3zUXqlqAt/XchK0THtLcNmVMXlb
sT9VarkvVZfO49yu0FFEvr5kd3F2KEbllnI1PQOU0o59qw/gP4zFYsgSo86ibkyTbP6xQHPObHqO
YZdQw1VVWDrYKXraAYOW3zfTjN9WTV8aLXg1Cu+m69E/9uqMelUBHZ/DIlAq/YfZqXcKdpIOXCEU
CczAbgL1Uk9ByUQlOwRCgQqE2Gj/6EvCB9Jch1gYoJZoskdXpVBlccPsLdOt4VLPLceyXuvwY5Vh
9OvahqfTmneFEyCjyYIbK6v3BJK81l4xQirZNwb0VHVmgKLH143bPY2EqKAkyTdmwZ4sgKsrkF4v
FTlaq9bPbXQhWQmlqquSffM4Di4b2UEYgPNlnLmN4SoOodpGo2+F991knJZMPZHWabFS1YLSO7Bf
JErV/MEXfM1j806J6m6VNvEb3rmDOuT0RJvHwE7emAeIPNp7V8F4RsZEnx7ANadbI0iu4jpk6L4e
iJUZYDjSHB791grZUDq1e8PEGaabKFMtC+LKDHsEA/Ftq8ESCOuPpFMYGd5gU3/qGvXBC+n5dhrH
9EC2Rh9dZ5RGBTH23jbil9HEEdSixqk7+PrKaK/UcrwD//zgUJrhKsHulXwbDDAgGA0+Wrfjjh6a
0SpUppOdqY9ews4MHLyGDjL+VK2bwJtxT7u3cH1/Em2v4XsdH6hPRPzIjtgVo1+ZQFnXWO9AJKGI
dBcuKVEfPA7R8N4a5YNKsshU8SMN6LomadR+h+eM/3ztOuZd5BWHMaFQ7vT5d2VqnrXRWA+6+VyS
Ct+ai+vjwqk1fH3kSDwEXAQcmBWgM57Gsd6h7/6YQoDG07JVdGJketw3fkfTx0cwDVBs7WSgWzXk
DwmoAb284d4cMwQ8zLYvnlU+Hhh9slED9DWpgeEwtzckl+zqxffe7YRzRc9Ns2u9L7MJdTqi6aXH
dKlogm5g4XK/Ri7aqiOuDe7QKcwK4QJ9DWL1pxMIxIRJIWgBDhyZzlWgD1tvGk/ODJ5myJe7OACR
pTYbU4i64INy94pUW8++R+NWVcMHVdwe5t2VYRymNL8z8wDLqYMgrydZoek9TP6IeEnDzLLiPhuy
n2hJkGKgUPOG6btrTOrancq7odb8WBxdE5mNoKyEvS76uRB/MYwWOmYqLwhtG+7tURsr3+yWGnTa
elTokbyEEDbTtOh97ldu3CJ4H4Akc4deuXQB3zo9fJmm+CF0KeQNCUoisFP7WABmW0f9UgQdRjKD
DE7FnQ9TbQCygqGn183VpKR3c8TtxBj4DF/x6SvBOrLHnWotDxqDMzy4BPcFNbLcSWBSzWu1AEWQ
QLIdE3tfjRrFEeeVJkPki72dFqC2I3XJWIfJjHNW/xqOFHTgMbzlRnOP1QFvZUL7/EsRqXtnnn5C
/d0oKORR/z3j+HksJkQKuIG/Jkhrdos7HtvFwC8IRKDE/FuHcyRODYfO22stKZ3TVN4bIklziU4Q
uaKVlq/I+E63XmPfYWFFrM+L3OLJwwtCe+e7OeqFkHq+VAs7oopQGqXCiSS/fu1YFec7XGaMd+pd
WZQpYemMrwuL/WagftYEHQzXZYkIRqq/WGNeI3thOQ0KfPsQrohxpE9aqlzd2EMMs9mFRba3K/OI
NJHMYH4wCs9nbyL0Atk6W/xrrA3xIVnsH6Qj7GyHimoyKm8eLQvSDm4tQuMPY2pcdxkiqrbOvnWj
pe7KioFia+yGdHR9VYVwMmIZ25leoZ9iS1/3PaaAKi6ebKoMa4Qu3w0zeSpmQR5q6p/GTJHLrZ+N
VPU2STXCdMmyKzpK+irAcD+pxnM5cLhGlfvilGurcp9jAo+JMQ5eU/BYGytqvupudjvbpEKFZfJg
58HPghyBDYYNLkEJKJeZ4jWuhdgM/FiNOd+M3crIpzejqjDwhupNZbwtpbYyx+xJ8wSJ/mt+Q0+O
ewGUA1TVOSPmZvtELhvjtlx9VYiTWBkDe0KAnntoeYtauq9gymxufpyVCo6FouZ4RMHWAXwaEZqi
ZKDf/ai51TulL8NTv42W+6ONsJS07XiVtq6+8kz6kVG+1svyGU8T8rBIvWsxSK0SVFOugVpX72ya
9KOJHWMigt0Nb+nK0v059GrM/VEafs2MFH1G+L1Ol5vISB5ozdzguLkGk+j5WKZPRgspos0pr9A2
aUGX0fidSL7Fk5Yv9ePiGt8IbDmV4NJXWpY99hlofI3/sSVR3gdkCOrxbizDV6ucAAGlEVU9g/Mu
LQNOf2ulMJ+oUqgrxaam79GpL+Lpi5UsASev6i7gxpp/BafpDBEBSCEXIbKnSou60kTmj763MgQL
GvwnCslhDv9Fdef3BPesGmJFaShDbNE7rObWOnFHrpi5S4WhBNMwb+sxeKKGRXZHR7BcgAde9USz
MbIMHCL3IK9NMDqc4OYoexBd3JXXhXyB4MTgAvhOd+vJdhG8KkVgYFaCTAL78jXVhESufi9a8yFR
UCFmWfR9cscvTjT8oLX+U19sob59iz1cc5XKuooCZD60EOlSUwTwht1gdskeWSq0jXw3W+MV4/eT
rVuBP4fNN0S/LvcdzTYGVY3iok3A4sXOFz3JT0Fdf0Qdl9hZy76Nuru2QA2jYgrRN6f3GsHyPnrM
96gjFkAtxmtNTW89bcCMHpFal2EaKJx+s6Tigjf5XMfLXthFx0Z4K/ODa6PBmtWay3//iCjuzUgg
02Fg3nHCBcCGKhHDRKqa3P8j8cW1ML1zwnkwIrJ5g/sRPUaKjaDoUFCUiG3BkgGXT+t7ZD2YBinS
7SM81FbyPJnF0xyGXP79ABCq7+XwA9KRhk8k9DZKAnBC5065t6xVbU3URlFelIBjiC++HQNIhDig
1nPdosGbGAS1NvT8fDvo/VVdjo86Kl4cIyVZnfraVb13MyRqzcisfdPXd/OovaiVS7MquVLQ23Do
coC5FOYxOBJ5ZbPzjrk/KvphiDmmutRGOaLdk0y2a6ae+wFyuKKCM1TtvegaoJWypXhoxDhqVMe8
bQx6Pp32kjrRxnYtEBzDtBrGfJ84+WkKnpLRhB6UibtaEzyMnXABjKmYEnXco2ndgnbpfYMQQ2Pm
HOV5NDuCr8GodYc+D9HxRUgIn0DNa3j8qcu1Qj1n51fGiIaF1JBnw4xeXPgf5ejcVKzXsOqF8Pxn
T/9Tq4erghhZffgZR8GPcBm/wC946yP7JTS53/bcI+PvO2BiH3Va3QcuwcROXO0mCqI+Mp8V4mvk
KyTs6MVB06arJr6lAd1t4JDs3JKOCIQ1zSDfW+dmYYJaDiuBXMTYpn8UltVTW+NfTyjIpQWDWk/F
sUYX+3sONYqDc1IY8UVfo+YW3h6U9orLPHkyV12cPuiL0W68OfqZuOa2D58srnu6vXnvR2LjEYk4
ewwQK2m+lhMwVpQZ5GwCDWdl21q8kQ/zHC9nxb5OQ3ummVNBYQhmIc2t0TeLSoQX3kZxjYyngLfm
VdUP+b5sCimuN2SyULD987NL8fUFWJeNZTfh+fvksgnawy5RCCv3sa4ihA7yoyuKHsOgIc9CQYzr
hJjhQCyTk5EjDVJlC4bXTkoSNkYbIUUNOWmm07lRYj4h9GJKCpEafhtGpJdeG9GHkxboLm0fh3kp
jnbqEgk5AFQ5F2PGOMXHRFimKNDQfO3QK6MIbv/6bwvxf1kWSmPVsvJjJ9aAnKs0ly+Tsx45Q3Re
dLhU7LTkN7OSaKal3JeIWTEplbBYp8qups7NxXtMCTEQ/1vWKuay+WVWvtqZYeRw1KIrP8/SSdjY
hR3v5fdNLeEqxPZwW/eK9ea85s5rKVaqVWkJ9b1YpXKtpB3X/LbTqLqIZXL9y3Ut5+Sy8+4gH8uJ
kSELBnOwr3E0dmP/IDd8DPkrxTzKjnDZG+QzzYQWh6bTghyVVSF/pD40rJ8uLEFydpQ7Zqt+66Z2
47bkacoPMQsiIbHtGNuccEX2OkogRXcIjWhbLCX4WqgxnGDpBYpJntjObgkXsBk1mxVdfbHHdtvb
MAwLMro/ffEvv0HOogYpVpoeCcUsP/G89Qj55B56MPT1JHaOSFTR+gbYA8HiuGGyDFmOXFUT5b4U
TMJfRw0JDMHsy5X3eQ0adXSDb8lVYG8ZUYGcLHGjb0pP6NhlDXOIHHXHhb0o9ir5k0rsFwjRBvTz
/JYBtzChUioJQxasrzbnQB91ZXt+qTiu5DvlJ/7bZV5fLfQconQt9wQ6+tQSkOnLnwzOytkDm6Dl
+OdBJl4ANY0XmNwWV+FMJ4Gdd+qtEb6RsMmTtuRQlgpccaT92++1y+wAsrvyvYJITPnd8ivlr12S
ayyw4C2M0sZKJo80+R/LMudl7xLLSsfciDOSpS/OJnDqcRs52Z0TKuyIcs+Tk8vR+ssuep6Vzy+U
QfeeqIOIlX1+SxdZO+Wla4vteasWNdE7xOcdLke4/PfkW+Qy+TAUe6E6AO7uUlaTE2/lc6bc2eUr
Lu//vAvKx3Krybnze+Tj8+yn5+XDT8vOu21V2/a/Tj1lzl2URXAtOi+6Mvpeo8btq4NNIopYn7pn
9atQh407YyBrYRJbLaMhscVHGEL0BG+Lpbt3SN8KShqjGbeBmO+6Mb0vXGM/Nv3JIkjjSK3xHitP
2UKggA7WUSPCGrk3FMhttULK8gx8QU7Iu+qOjdYAJZWPHcJOMWWrIdqa0iHuQ8fc7BZDRBW05hn5
+t/PFm5QbUdXf4TuvSAFeZrNJCJXiUkQj1wF5ONAt5F1ytleh8IYN0LKNMGZwK8ZnuQTYciFwnZB
7eacoXNx+MiJJy4bl4eXZZMxsYrl0+dZ+ZQrd/vL6//D85dPjien3JuNnkxX1kT03eXtv3zcedYR
P+eXpeev/mXB5QdePuV3yy7fLp+dbOtbQc5JuCNXc/Ppycv7z1+ni53j08cvTSHSq7rn88ddVs6n
1/3yUy8fA1l4QmbOWOryVQk7l5apX6MC7zHQUOpWv8xOgu6h57O378Fiq3+1X7SpwbotJnKZnJN9
GfmwJQe7h7yyU/sYDgDWdlxiwkUqJ7NcGMIKZoQWhqAKxWVEerf4MZz8L48JA7d9ClXchMrzfiFv
Y8SETjLnvVBcR70GyVJpaPeyM2PlI9f7Tpy9VC5wSHQY1DTy3Aa3jnsxBxKwOCDdsSZG8dzTqeUt
BID2cG+m7obxMh2hoo0idSMbOqG4Hqk9AJ24sPfS2EbAHIK3VBjgLkY3+RAx87ec3sFGExgkXRy0
co47id0YLQ2VSmJg6K6TtsPQJls1hYrpHRnluhAwIFfQDKq/5j4taxoVplwy5tQ06GB1GtxjORkR
QB3PyxJ12oG49slMX8nnBtMzd1HNvaTYnhjS66Oc01gx5zm5DKE0+4AFemGeE8i/Tcvdr2Xh0p9A
CCJGE9tfPrYb/SUoy2Aj22uy20brmxUit/Cl+zYTmuQzuqZiLO7rajGRc3JLf1qGm7KlMFi/J/Ly
fu7Aneflhh7IItx3rufLzSk38aUjZ8tL0fmxuGDZC7deBVpJ2YyLpV1Rzs7SdDi0XXlM4/onXvcK
nzZ+RVMBb/7LFpULk6KkNsu9aq+orIElatodqakHJQHZZ4ptS3YeaiH5GEBqgkEze7YE4ikbunI8
VWXSHWb7a6B6zRFY1a+T3y2jArMnslDbRZrRHmeEBedJV1AGaB2DzIC/ls112NFlp7oMVcFcNyFp
tUv8ZoRedaAGaW3GdvhiaQvHoNxOodxEchYn2nOAUReSYsu+ftkScsNctk7UaAxSHfgIchNcJo44
OV0eyiPT6+xyk87pT7kZ5Ab63abqxfYZiY/bh5S75EapbG9rVrm9k0faeRPJI89NBpLZ5pGWiHDc
IDPygVrN+zQoMtVPBHFK3J2TVIXyT8Jf4rR6D+gkbEaxnkKN1Z65Nt5++fg864XO4KsR42e5ClWx
Hs/rW8zJhxoBTgfQpqvzkZHoLmwK91WeIOWx482Eivpy9nwslXZ8sEvqZ5VLa9rOXXIX2fowT3DE
Roqm+yT0BoyKiFyeinFD/5JCs3x2EWeKgMDDjb1UL3Jfqk0gL6WYXB7KObnMUhQaD9xAyD0tEqtB
EZ/xP9IKmcP0TwlK5AkZ/0lacUdJtp2z4XsR/11acX7jn/lJ5h9EG9sIFFAtqK7lobr4Mz9J/cPS
YIPwNN1aC7XSRVqh/8Eimy6mbgCvMSwEGf+SVhjeH2hduURpLkQjm9yl/5a0Qlf/Lq2wTFpUpmE4
mqqLVFibz/ubhDLLjRY8tUqPLKseuagwAM6TR3OeCT+n4N5yVIaKdsuhhkhfpZKLs6LdCkxfW1Cn
8hj1P1QQNlpRS+1GE4Rlh2sCtscmtylkOpMKUiQbpqvSae9HTwdpp3TVeorQJLuR6RMZR21/1QQ5
zrKeP4MbghDG74Q3d+tpr0UASiQgkmlVmrP4rBQqg6Egz4q6o3lTZ1ZwV74lDa2AJi2Fo9lcLaOH
MRLT3sbMqL3DsUjWLYWitZn27m5Gr+a3afiKY0hbZYrVH3uP2M+GGtepb7vnJHqIk6bazVRBo45L
Tqg7X6OgB8XSkZHahh/4zXatgRggAjiezRX4gZKyNCHNykrJsiM++9l3BO0xp+3n1zaUiHYiHU4t
AtQEcaFDsDHVVdBr6Iuj1AY3P6UHR2/ejDn+wBJG1grhHbZDYWdJ1GHVz9i+h8wlhTcy17GtXzsB
Q3l85ckhNhF/Gdfj1JGQBA2miEj/pg2OBRiaC/FzjksDjmaO4/X1YYHtQZk7jW/miPZ64nnH0h6u
QXp1J81+a6M2vTIG85pOm3NtO1nuT+QobRrst7uGcomvMlhYD5NDc1gKpqnhOXPd4VvN8PoiVvcH
1XRXZmHBVUxiqnjU5aOJONAyhCwQV1G7htwLRthpnzjdnYZmREFWufuIcBAXzoyqdO+BhjRvIoh0
Wuzb3nPyW8sk5tABWrqm40QXtu2ulyxTDoD3b62ydPYORJEbDwjJVJrE2eUwnsPqaqq86qQgX/Vw
8e7Jp8ngm7s78MjzExZBnEu0uxOquqd5ob4+pgQrha6Dhzp4xugLRq0kzp2byHwzZ8ZqC5aC0m8a
4X63lwHKZw0IxjaHfe7q077PytJ3nZF6avSjycp1EyMHQKSCodPJt1ah/Kzh0/jpRNGe6zWivNB4
oM0YjYpDMwutqZ70V0UbtqtgnCrgO5mGJwsApkeF1w8yVpxDIv3aNsM74LjLZpz0/rBUpGYlg/Ot
i6J0r6KopPFvAyyrO+RGnfplQiBFc1bHXz7V16pT/xgZh6yTqX307BK1dxt8y5WRaOTiEUoEe1wR
X5suWmhRsC3oXVEGVEWCiQGgPXskNLpdQ4Rf1lSDD02A/6CBs7orZ/u6/B4LGtCAFpSM3UdErfk+
LEaCXNytqtX73tb1dTvn4S6Lg6dwVH66NCJW6QQzxLDmg0YIi1Onj5Be6k3eqa1facVHDrRzEb2S
aAkM9pdAxfy5dbWwubLcjh5No4m0Fs5bc9Ge+LHGPWv5LSb9rSxizUem228y3XmrnXJX5l59a3je
E+Pjq7YxjTWa3ASNZd6duvQZHtgVBfydWS3wkciIuE+/adPwA30YP2Lqu/UMFjGKSf8egW7AhUNi
kmAspyi/JF+CWqMsbMGZ9aNiqSDpudTWdeKHbPMUuPT28chC1k7Bzc61+WbYGOe0mmrbNNS70QE/
DjuFEpHuPRU2IwTNiS14u0Q8qSaAiKkkKQVFcVyTKdPHYe9TlgRzad03RjjcYI6EPGBxMsK/Bck0
3rfYjqEpgfjxiudMbz3iVuodufQp2OEIey4QVbrD3g7rnL7H2LKOgwS9q0uv1h3hu2SGaOtC41GN
1zIDndAxisNAMEci7T1lzGA1hCWkL0M8BOuxjYFqFcm4GVpAHwWBtJ3VvizoGtSxe+osGxvs6ArP
JaeLJY9ONPkD3zbyW4yA986g4yMaMQeHFfaRZH6uMiS/oo708GXJDPr7ZM/CbzvMAwqQnLArsn8A
IcCMn4kk8131aCSZelWAvjeNIyjV5AYJd0BrMyyvUzu21531zlBFWWELXXtzjgIkd95JN9/DMQt2
CkPeFa5NwF0ddFQ8kXAlxyMJxCTcWz9MgY+2UDv1QaJsGgerDsMNNGfxGyp8mglx8dptRFNYSZxi
rYYa3CGtIc4IVnmwd3oVxU1MhBzhWspituuqAkFYIhgDSHRQQMav6D9yhunWRmh81HbxklqcMObG
01ZGE/sArJItngxt1VuABGArXAcLzYcS5M3SgQkOGuPRQGdkwT9YzXVNXajgOOZGZDeotrmKCxiM
LYb5pZ+3FnUqeIzrsqYNXOUIlmEhb5LuphuC+7oJtmauo4X22ImA1GF4+go4tyGBdo62YURLRNGH
Q6eO8zHStY4Og72iSfColrBEMLcim+qUCUrPcCClWd8aKP/XZmbCqVi7zPtxwToO7XKHYbb07SC8
x6p8KPRoY0bV/ZQthzJhl6O7SYRyEH8bqMVdhwCikh5aHLyVwm8gFpMojJXdM25yCtJKS2EfHqCx
Wjy6sLSnRoz747s71ImAgOgJ3dMZjd8M2sCom01o5RPpZEgm6/mdJlq47owQ4j6YXs0z111IGLHn
HHo7t/3aeo1n992Kcm3dN2gE0aql3Z1mjq/hwLgzqdtbJSGffQqA6mOKsBNYPkKTl8Dl60lLMBEP
2sZ1Hab2AfZYTre32xScC7DURnS7u3nTBTgCudvYZVVwiIeD1ZCyHQpRlDu3b7QCcyxMCpqCI5CR
K62quR0xw22vJ+CBO+O2HIaXdM6HVTy512HHztUZxnUJfXOXTAUl2EQ/hGX52vQUUhrObj5VQRiY
7bPngeE15vSHPtWgRRSMp8XwvCQAKtFXYaW26IMjyD2F3bxj5964EZ70uiI4cqRxK8h1VZY9FDEZ
knX9Q2QIpzliVg87OW7XBlfUkykC0DjmdgEyPTsCzYHOplqZKS1lfILcW1VGA00f0/CqtyksBAnh
cW7xjN97NPZc2cNfivhjZ+XkxuSMPtOOC+6o2BybNbXvcJyOROP8OpHL7CkYz0+wA3DLScYLJ3CK
X5IDKycEnFbHRuWQJRpjFvUCiTONHQvykXzMwZkdcN/QBMvbYyAG98tgY6+rIgBw4GcPSfWYp70J
Ua8BKCu4uK0YpMtJKhjOck4+YVUjwXviH1Fk3062kWQTSlbs546CjIn4Vi6/dArkQ/mKlsoJkFRI
CGJoLhddPuP8mZeP0yrAFqcK/TD4lrclsY1jORD0pnoH29HTXaWkmPsLdAg5QpSjfAE0OyCpbnBw
Lj01dykot8nPlR2KoE96f+Ka5aeilteIgk+TCxuenJULL5NPy+QnfFoWxKSdtGC2Py2/PHSDmIjK
BIZHWXIijyIFjpgYODdiEqYUaip7dBZfPjYd6wVNpEdthC162ayJqORlskwkN3MGUmfhbp8XAZZ4
ydMsICFILFOdsNy39OMub5Zznz6wESRl24lwiogCwGWiyrKgmMhlcUskJirIeSV/gvwo3J7sY/ID
z7NhYL/qpMjhGqJ2Ils1ci5dZlZt1oHiAbvwQ3YavAwW7DKOHK124QBNEL0W0QgCwY3/2kkovJ43
27mBd56X6z6xOZuXVhesUavxC2QzthKVWzlnC3qXnIzddVrl6kFfTGpmqigEn2fDmlpvRn0bh2LK
v0X8ijiM5MRxErZCJY6oArLI2o0Z1BDPRzuLPFPWBgcRCdccROKhnFPFQ3NIahVqliigDZiHdLXb
oBGx95RXviIG6E9lTEwEfIb9nLbNHYv9VqmaJ0s7gqsgn6mbv7UARNN5mR609sqcm/TBja2d1QRf
mqDJjsgS403NrfQ27epmWzlBsokF78ysnorSsLapi1DdqELfCotkF5Uzl0uwVOJ8yWDOjmfSSMSd
h04xzUQpTSiIsHy5WUKWIMkMGmSsobfha6fAGRfHOFqJelP3mbb2YsP1W5RHBw0TN/wZ5eCSikJA
Q5uexh5ZlzYE+Y1Oq25X2yh3OoehNVr9FLLtjOQ+rG7h1axxjOqnfhq+DnoBMrDKAGxhStgkmY6v
M5zToz0WHxzhTyYXekgmjMtIPkGOpapE+PY98MRR1EyBgpDyQXSWHUJKn030ogEKD3z4UTjEN9iv
cP41DQyyyC7zfap39WpJGGpWoq4uWwuj2Odm2YuTs5eFn14jn5V9kMvrytb+2jRu5TeGdy2fy2Sf
Tc4uA82jcsJlV7KnLS6+D01M5MPzhGGJ72Up1/me+mzCcGbxs6W2D5G6s6uJtoHXExtkcwRC9b2b
1GXYyg9qMTSfP7JJqXSnzTIdbBI1xefL54KiqNeDkgoWPMtqMcRXZ/skn+zFuy8fcXlICs9M2y8m
+TYWNPI0iLCLh+0mFe30KkOhDw6C2cskgxizG+2RhBBk76ZV0AWX+78r6sHAj8UQVDsvuzwh5+TE
brxRNBbCatcXDl5Mjh05QWD8XW8TlRPJn4uqtjJ9jfu8VSXWl1wvSeUA/AzMUyX7LsANrmCPQREV
fTG5HexLBy7MS2/25SaWvSbVsF5J5Jn8RlV0rqBM5r40jnoUhf7QUMIdPAc4oqCINUBijmNS6XuX
GyeJB5QtBDknG0eflsFwRvU86h5BvMThyfpuIS6/eNPFv5w2p9pBpboJlnscLjEZQjD0Ym4ix/la
FltlR0bOET4KYlYZ96HoiJg2QW3WoO8ZuIabhkNjdW5VyV+wyBNi+VcXCxWqDqxEjWja8O1ksFjb
sjJuDNFSSTKlJXvv25yMPUBkAGGVqu8kmVC342Zruu69IU6msu7eJGnYneTjKZtKNAZCqJNMIbp4
n4By+BTLjPaimQ5u+lOW1eUk6Twz38tquporTXtCUljuPDU7jrLCLiZ0x1GuOqxuCVeU75PP9hbA
L7wp4vqRyGmfNrRMMKufu2fnV4nPuHzjuXL/H5e5Uutz+R45J993WXZ5ePnoy8+7LEtqDtYgpGbW
OvA6Lp8sX+zITt/5t1/eE2UurnhN31wWnV+i6ODibAstWi+QWbDthiM9N3tLi+pWdrbK2Yk3PZde
hvgcyufWluVFNI2FvUwuLJfpeey6CGckMu5lxBElekdlSDCH2Rja6rctT7lLT457AypZ3zZLgihq
JJ2esr1LThktDC7/I17+9VLkdJOKknZGJ67DFdRdxv/i98gfoTbD46jbxdZ1hb3FyPe2jO4QJirX
xdfj5oSe8i+UTdcdjbyODxFQa8cHBZEcSCDojniO7zSIrlANZH8w7Y7yM7iKL9x0LFa3a7SM81I0
7OIu/2gEM+t/Ggv/P40FQYKh0v/vPZsvP5ucxK9f7Zr/es+fPQXtD4gPFP8NoA+yc/BXT8Ex/oDk
56iObcJD0GhFXHoK1h+qxmIX+hGGTB2Uwr9aCqb+h6N7Gi0K+raaapnOf6elIJALF6sm5SiLrobn
8ANNg9aC+qmf4GpDv8SlCwzC9t7Bba+M+H7RRmpjBNCf96H36f/83hlqiA/75ctM19YM/lPaK6jP
WR+fjOokztS6UYbBfm40bgrdHl/eMBlcygzu5bjdV3+0rXro002tztde4X6plemAHh7D0ZB/yx0k
eFlpUfhvRwZe4zqd5pAeQegR7xg/x676VGU4x23bOMWZ5a0rvR4Z7wNtQSSAf8JxV4kVX5Whux9b
akXKgIZ0UJq7X/aAu/N/9L+KHpp9zL3V//3fzn/p0vCPWraKBJgt5bB5WRG/GGAj/CiTkboe9wzm
fuoI5IGzlFL4s9qVufgponffivV3U80+sphQlKkBgFDkQEmKagPvioCHfB+p+Udu5ldZNuBdSsHg
2421SQGF+LNNMUpHCKaTwQd4HC9fH5VHfUe3E1yXaxwGm6I1GAl9A8zl2gnT6yxB76QaG01c2RVd
pVvDOVqG39D+ACtLDslIhoyhko0brTNKOmSnoGa0TH52R8ixPzoqHQNqa1zgui/Y16lkhfUeO+tz
QbQNXMYInpaHstxFLyVaZbwl/tCSWahh7wabDRC1RrrGXD4vP+usvktVQu9SVFaEuz1W3NGSfIMA
F+nzejbTr2VdhpDZh+8DEUtY7Ljf/Ydt9RnMInZKx2Q7WR5IEni0f99WKmNMI+8Wb88w1F1pNUJq
I/3mkRkwQBuikA6Yvyn6Hq8u5suhJkqhbMb1Ylv7lsRoWkLdTsuiPfIY13dSvD6NY28C2NdrPR6P
VVTYG6t2v0wteHEwZ5gBBkaOEdmegR3ukMJMGEA6Iv3me+11UDOLKn38YSUeVXT6cqvaYUCRlOz3
9UDtEmfnZjG9tywyAVI29ZcsKuhmlS5iQQribgzH10pPuV699GNxl4NoFIVWkqWGq1hLvwGAvSNF
rN1a1A/Gw6zba12DgBrglta7K4usBkSeBiwTvxsqPAHkMuJCjfEkqhaiH+9e1UB4BzM20ihJbj1v
Xjtm9jS16YdLECwb6iEn3vYfTh6/O6RcyESa67rE8Ei21S+HVGsaDHec0cPCDYi8UbnwuaE1bzUT
yZ3+2Jnpl/+8Y2i//UaXW1+TsS6gi087hjVoBChpfKOBU7OybTGqIFZBHAwEyr5iOboxuKdfxW7/
BZ4PXgcBkHdKHRx44R6aOPyAZx/WIcPIf4Ao/W6f9bDws7fABfcMrhu/nl90YIVFrmTeHo+9R2jz
jqJF7nMlg0hrUVzvaRD6xZL/wzb4zdeCagQ6AEPO1Y3P/DCvoRtF/qG7x1vxMVnuk1pxPnDL5KOt
+2ATTukOl9HTP2wH9TO2jCPU0jWVy6S4TP2Xa1QSgkThDsrdqyix/Ti8pUTIyHbMroJKpQha4Ugz
h5Qo8WcAsE8YIkVlWcep4KgfdPRPJP6SHMBlicMuv0YDf6oTTjKBms47si6uMs2jd+yQkpjM1EZU
BI9VZpPEa2OCbOOYjnH8WjTKPYnLx2JgVc9OmNFELDc137vJJgxrGRZq/GUd++adTYTd2rGJME4z
si9sLgChcSpIGFiV38IZ6aYjvJxGNBEJCc+5JjlyZbvNe6c+k/o6roN+vPWCmpi3YELDVNMmpOCa
WvyyMXXSdVq3CafFlIQc1/xAZHzSAkyxSYx5AdLYxk1Ro1bUYRESzeLEk03LlRlyMVBxv08zm62q
t4rtImtD4QgtYH4yhvK518RrubSuvHl+cDquObUyqPRHqEGEHHiBx8rFjfVFJFim6NZ9C1Tpaqyx
NuveVnVpZgqsQNnDXZwgyoFpyP8JJKWbnzF9rquqtAJgYDiu7cHC+PsBEAAf6BHmTTiV9WE1Gtuk
GG4ZpCw7BW4Co1VwYCAGIq26NgwaKlHnXC9kcq2ymgrJRClw2BD6h4tKLZpVQPKn5o6IgPOkx3zG
hYh7FbyXIzCjHC+C2odXpa4990lLFleeoiHY9pzQ1x0Yu3VkDt6qqBEbKgQoO0RbzLkoROYEFbhj
uM7/H3tnttw4kmXbX7k/gDLMwytJcBQpiqIYjHiBKZQhzPPgAL7+LmdWWUZFZmdav3e1FVtSlEiK
cLifs88esk5dlI4FzIvDsTEzDSvhcWH2/NkV9t7RsYUyLe97qe6aSBCsJOp1PGioEdpuo6dmcywx
8UkVlCtBMF1HPIQW7Fl+yXJq0xVh8a+GGj1l2LC6Ndo37ONQepapBSqv370+Ix4E8zCLhFDEYl7q
d4myssjTgpROiRVq+a4jz2AJt4FEvqJfR4PyxbatBVLXaePmxht+fl+DsreWTWt9aaaWuWgWvyYo
1RZ1CFsiUFZJ4Dy56BiXdquc6rnfjcDQq6FzXnhd8jAd0sF7KOK5y9gtEq9GUm0x8fNx5YjJhhck
ziX9yuUTcjI+KvPWCXrpsR4uRW19TjWytbyp1kWFgw4IJJNfCAO7IIleIgrrpWMR/mCn2hqvpQrs
iAhOqZAZA53TCaCLzwqLeqK4VcXi04vn3g8MjzkBxVeV7kYkRUuL34VuinNurOOK6eXkGk2ZrE61
talhnsREAxeGyIUIU2P+YA/PRGzH62EGzk6TZlUnRonpLN7cRc2SAC5AnYc92FokBiWgkVdLvO0R
v6f6oSnIQark4Wzg0exCjvFdsyKURcvvk4UeEyOS2xxmr4lVH+IE0N/Gl5R5G+HvIIB5X2+z2mBA
Cc3bQQGCbS7zNnOlEi1JkTumLLttjTiR1V3inj55L15oV8tcYWjQ1h4T+uYt53ZdDJrxEglH2Q2g
l4CjmHhjK53yNBwl9qYKzJtVWydbrVMfXwviby1jU6icLrXMi0r1UN/AzFu6FnBQGb8V6XhItKGV
4mDyZbLqbdRxJSHvAZ3VWGI01ON0m+sNzF3O0ihlPucpzgijYqGERPy6BaYTYoqi5TA7z2VcHebI
eJ5wFq8U5T0vxxeK1gWnDRbmhk71NOY4LQYPGPUSqlz/vFHVg9WMe0ThO32gQrWoVkqcN9dFr7wa
ATvzXLDFmmGxbeMIck/8krgF95MrLq0y9MiwlQinW/1pbiDt2Rp3dQciPKWoi+rF+JWIzBw+QL6o
gompsUiOaZKwReebui6/NgapbxI7XOD9BBMqIANszIx3r9vj9PIb7GVBvhn3sTe2mxb/3ayuXwvX
2r2soUIdq8lAW6IURzr8tZ10q8qJbmk+/KidOsb7LUDwWJ3a8dDb9deu7q9eq39LzX1az/t60okM
8kpsxyZklV1TMLB3BNYwFoaBAUU3WRCYP80jhtNz4TSLZCgkcIaKOsrfmgxdp55576lLfINFUFPm
IfbLHWJvjJz4IKaU64ytvlBc/blrEC5NQ6T7YYoWjqhCJvFmCgmmxQkhexqK4CoURI+AZNJjOFlU
evYVii7X3bzhnpc/4Z2MxtauCJIV4ounc5ooiZq+VApDYadspUNJ/WKGGP2XdAdpEm2Vscsx4yYZ
isFIgux4Eem2zPbpeH5VvEGAaOk+hksd4XxucjNXuCoSldO9OV7xAp/tOTW6ZFXgeAHeh7m6ix9r
axCGOztvDv3NDlTHXFRjzB45t5IPFKSI/fsdPs6Zz3iZHLEoeQ/ia9N6eKZPbJqR8YIBl0rT1S9s
Y9MRDLPRIlLAanbSpLH3+LHZbApBt62AX8lVUP1uqNGcO6bjD71hUEqSPCXEW+XhZdnKVGdvhuym
7WKBj0c6YfGGJ/8i9abvSvyNu5zRYSJI7vK8W996L6PGWQ1n+K2tmo05wnDr8HVYvKgNhkZ2m5P1
EDu+EU3lKqpkqN/Qr9VcfcLsGr43u5UiLXWt2bhXnvmVAbRe5T0FHudmPCBnsQG/jfAD0deQhR+5
iW8ORqZYio3DW1flKN+zKlkR/U22YvtFVbyPII/xBEDTOpH/kdpQJBytxLNyCU+uHFMmGeZ9aKZr
zvaymDL3OXHgIHUO9qCDt0oFbWSaQfdzPpMEr2XLbSQxvfwiPEzkHFvzRYFkzIjuQXhv8Qst8H5Q
U4INE8PbaNU4IkrUt4/fFfhtrmKOt3b2/GnMCH7wKA2EBpsiYqJVY4vihOILphAwvRT8A0hYADrA
nRp97/ym9BnG5CQ4FB6+OiP/XpBzOnXppzXYMYmQqdhqk/alnInLrFXL12tT81Wz3UMYxIxRVxsu
sHsYG+9zlC82uyW3WpjdoqojVbQiY6IO35DZOaORLLVEfO2UUuXovOuhZt2V5iWJ1Usu5sZXHJJV
dWX2lsJkiy+aPP+alspG48wVcNo3NonGvlVlUD087UeUMJ7rp/eis89CkKnlgCLslGq8M5l66ki/
HAq8Qsg9WZaW8oaVrbkbmdlNohqI681TXzMx/eEYyFY9JippddCZbpsSOWfU7rbEszDM2qhK1MoG
EJ8u+WCBTC7MMh9WnW29UK7OqD6YMriwHPCWkB4HY54sVN0jREYC76OIhv3jqz8eQpnOmyekAar9
gILfwapzYFw5FchabTmqJE2p2ts19XeHz8U0pvMe25wZb/o4Yaw0a/KzJOG3051NT4AjIStb0/UO
oYuwP8O1MJKU87Qubg0UjXUhcViSMjk5hE74gwOYmiYkthr6sbJUbEEMGR6B+XOnHxM9YoXmbyxx
jl0zJTcGE9MFKb3YbQ3dolYYcKt6d5jdYV23mN2ECmz7Jj6LOTcWnDk/LC07OtFLFdN7zFN4DoLx
SJk0Lj0nwgWhfSva9LVO40Pelz8aMR5i3Vxprv7u9vY3E80T7ScOj4s+L3/oWXjWMe/UdHiQ0CC9
ZYI2hCrjyCiTc71/Q2j+gxoK/pYsU8xolagzRx9gGJkrMjIF8QAcAybUvMoc55ZPENw3+r6JzApC
OITM5Biclme1NTjAFumxnU6mzKAAi1dIuuWw4THvtvUx8K2+vD0G0I95dMqFRoF9CHNuUbLmiRWU
MvPHQyEyZa/G6Ym6O1j/zs2Awmvi0r55EAEaNYW/H+eNvaib8ppgHt3KaN3H1X189Vgr8WwRFExi
EzShELf/X8gVuIYbwDzk3UbkSzHFvdrQcVZWPn/Xy5zwUDvaoYP7GiagP2IoboEbbAoJaKhJ+pkM
wZWGaUvIOIm6hfWkd+Gbh/v3BvOL/dyrlgx4adkacmyA+nDvTuA7YSdoXIcOApWX7hLyRwALsPmv
Kd2WptEtFbWwfJSav5mTILgQDLNLXHcxlEsvbBVM+DUaNhiFc9Pf6dooj/AzQHpwtPGCTfgHbG1H
X9i0JwEfT9Mln4MJIGdZyo9xSEhLa/gDOh3r1goeYwiDD2+1sd47tJcNzOTFOE26X9ufEKn0Zwn9
PZpEvAzwYq8YaOYd4YqmhuU/Lfc88NxaDGU0H7pdpefuapQvFwcGrtKTj9aL9QGE94C5lNy71mr2
rZ5n6loUYsjSko82SD9NbPucjuT6kb8vaU64NBhLEZJppqtkqMadekl0F4xN8D9ypmdlgInplZyu
doQlGKbeqt8HSGVgi1YjAue+gDPbafNKs71oZTNz7qBWi4kSLomrd7cLXq2m2BJG6jCrTre4Nb3n
9pSAL+s76Vf1pMdPcIncVY66dyA+cxnZutg64Knde1vSQckVM844CdUSx7Rn3c+j9aCBHjRdXvkW
c32zIeMwRF8AjMCldAOuflKo2W60uMd7CSuKMvIkX/ilc5rfAhtEoBDTodKwjA0GgAo7ab8EbrVx
Jj5uSy1vWg9dxqwDMIxUHBoTe3pIJDSojemXBkUTmHuBpZ+DWYbCm7KV7jwOu7I99IgJMOvl8kTs
NDEafRh7ybeOC+EPc3HTVY4yaGLYxZTPiYcwIFVlUnwgLrM5Crx4K26P1DgphvsCbYGVXFNNu557
UaRL6eiBSnR8KvBUMtxN469xH78oAVjvY9WlY+TnmjosAhJDSfBSl3z3Oc/UD/DHH0AIc0x1MRsh
djcgjswfeK8B4VmJ2bIs+De6tpoFtXMt/XEBoJ7RUkskxsnh0DbmBxRXmQ5ZLQCSfsSKeirMV0KM
8YGNvPXjI42TWuCmQZ5g+olvN3UOJOPHs5XpO7VtSeEzRE9OLnFcBYqs3aroG6D5iS59zcfxlJSg
80NJL4c3m7tACagTHjrjI5Nrx0ymXQE2LCwOCn9mwS/Gjuv6ALcLwDiQbZwfRLxUJYtYIabRL9Ne
3+ZzTr0gEl8fAYZJFIu3WkcyLA7XwEa5tes7gbBoSr6FJiiMpjwNGqBEk0DbyYlCd3GAAr7nOI6c
Qy20yC+Uslkmg4viHS5Waxbd1gteo7aNN1EAYSWPAWuabdGXBAYlJSbggk5h9kbkU9OuUax7yOiB
rqDy64IIrTD9LsJ02ME9TqACzp+5+tbJBWxFAGuKl+JCGJCcQvzpXPAiKbiZ1qgvonI2uQE6pybA
SrMVQ1XqgSxYeOAXqMRSslZZJpmSfAKvcJmFe40z/USG10sbsGwpoNosJ02BjB9d6bH3lGtsNgts
JhNjrQWYH8ZDo/tqX7+0rUknUKaf6sxO2zcoIlCqqHGur4LJAg3TsLPVTWUFYK/Cpib9zVuOA2b8
6E7xZal2UwqpkDAtFLBl+xEEwVGiuEH61NXTJRrCL2rOTT3aukLQNBL9gWDlqqYKDgd3ZwdWtJq4
n/kL2x91lTbLKca6SKvIV2fGt01MAFIvEVuFPWUZEfII/sCoLQ+xT27gx/sivqT2+N7Uw54jdhWY
OAlPISb+JSmRIIbw56kSR9qc1pyCjd4pz6G3zct4V9ZbyM+4apfr1BSbsKrKHZOCL7HZvait2JYg
UhpEU0mD6Zi61eVGKyKux83uyEDpiVlYCUg8WsagI5ve7NnZarnzPrjKR9NJPzDCApY6FVxt7GyN
spDgQ6Ao6IYN/U2lJ18YP6dkfY/fHEso6BPT3UDCT5pr9DUEZJE1PRBaZrdY/GHB1OnXmmRhd45P
ap2dUNG89KUa+1keP834ZS8C8jO8Rg0PdWl/1/rsjkP6U87c3fcGFbJFxnokvGwVQAbiLLLuGlkr
a9HWJ8Uz6w2QbXLI54RYcZhRZtcPVMJpecAfZdjb3UtsgmcuMB2fMGvxcSD8Ecx6jcNYUM8+ODNs
KqOc94+HUK37/KfvGw9YE0OgvdKW7qGptWZjKOEF4hqigBwTAcdkDxlGZTq0MxZrc1rDJgdzHWdV
3ZeRgRM43lQqIl2+96LgGQ9deMy9m4MuGsVTwEB2Fi7hZ73jq4AFiyjWQ7/ARd2G2b+YFEPbd2mK
pycnpravJCfn8dXjIU0VJqac3X6Gc/z+8RD0SKvrlgDsLkqN33/2+Ic5ip/A/EfyccEJm9Il/5Sg
rN6In/A7q0VNSrKSYkWC2rbHC4f5JJAprTH53xxH1kH1eKGSU3sRyMT5Px4s/EYxhutHHyf44qCQ
qPoYDfyfkfQ/qR0dW46U/2dSwiUqf/vx/0gCeC9++5mZoP/+i38wE8iI0TXbQL2o/+4W/W+1o6P9
y/UYtTC9ZjrhwD74j420/i9+g0gU22WQr2If9gcxQfsXWU2q9hBHWv8rUoLzp5EPUz5DNQ3eA+/L
+DUkpG7AinPPK7dQZQp65OgbUgVbvU40cRs1KM9NK9tTg0TooSCSSnijvS6LBI6kpq37zDnhiBrm
Z7cerm450zJZd1c2Zqxqt8Wxw+LkT9N3YJ2jU2IpqJgLNzlGeblry5NhxS9oYE4iYZO3xLgZcCP2
PNnOla5LEOp8YWri7rXqBQnlOqe/X82lINMoCLdhnp0y/PlWnYu0WDeQCmCUJ0De1Vs/H53GRQ44
9ogMSV9JGbwslQSQS+VeJifws6vVQ6F8K9NoXGSRirTYPnkFTrM1dQZSNo1CNqX0QTlT6MlnMlGh
YX18qjKOLn3UzmmWbTvT+W1Ad9d4Uk3QCh1U3tx6Rn7Uw26Z0tkZitjUTX/tTF4bBz30ej8EIx8F
YQX4xY+JUDUDjVZA3WX1oDax8uqQ0LMI9OGYBuUhbPk0nVFZFcXwIlQKyy47lgXx0QVBkxZ6kVrF
9no6x41zUmL1gH3CofTUsxeot0ixtkYxnYMaozLoVbl2axQm0mnjty0zOTs7Nh28ARoPT4m/MK6+
MGW96pF171OUqvs2aH2ndE+OMRLJlB7tNHnXrPkwCf7MtDgKbbhEarDTw52Xdmsz7temnh6ZEJ3N
ZDok+H56zKqFF++bRCELIznCHmFVxMdKg/6Qrh2gsc7sVjE6RT0T5BKk7O3eSWDTWzq4bjNBd5Tp
rM72sZu+qBkFo2dGn0bOOkAac8D1mghdUnJrcyuK0J8SXNZIIMEZ0iUSlVcu22BeZCPNKgJbrTNo
47P30MqeQkEHpZ2ryNpWXbRPkHFperhXm/Qor7AWCNA+Hb+49Dtk7k8rJMWiIyKcj7FS5hsGzkdC
uq5avYEV+zGpWCFqjPXwmJiAuBvMx7Mi3dUpR73BvKnADbXB+GC2QalDII/W8PajJs4oOSErxnuA
ilSzTuVsnfSIT7AaD1pkbsNwOsRR9umGUPRUzOUI9ETulh4Na77JNTnX1lYFETWteB9Y44db6UeQ
ViIvr3Y0XURl3iMj3c9CQ3efHhtSCR+vMVHojZNxbmPp5A2+2NdUYa3LkLUYN+GYvTsq9sFm6xMC
so8QbKWMu03WXzedByk8U+O71SefTdqySXTr3En26pQh40n3eBEf8yneBmW6KpvpNs71MsekD8fy
czynx1R06zphrSrNawo7KBk31GMXM+uvjZIfB7kduN/HaL6BzV4EE45wvOhcEnIp3tvhK97t+07M
N6eeb/IK4mp9ULL0iB71XX4wcj1ip3xxYpqAcr61U48nNuI1UEf5JwUkkIxWQ3KIubV0Lo1Sz2fY
SudOFxtcIvUxx+er4fmalcffk3oOLlmEkQrr3gIIezMQhOl+9zRc69kTArN/ZZaBp2N8TBnNyPeW
hexlYuiusTYSb6lvkqQ4JiRQ4wc6H2zysGdcekGUmIa2jPpN04/juxhan4idK5KxtVxMXt2u6xhb
kS5c6fmt45MyBuc+UhHLFvKmmrtW8V6xV1oTyYgrgjR9gQpezGenGc+RNWKQb626wmdkfVb66eYk
YkMUKLtMGb+7BHiRFvXy1I7WyWzUj6hBeRaEuDWHyKVV+2Q444dnBW+FxbzaSpimTge9J92LxayE
sd9N0DztEySMSjkHonwyymFlY+Q76d22nlNpM3EyreFKt3auCBEa5ZcWDuPzwfhuJ+mLWib7rjGw
HcyOeAlKGru09mRJ8EnbKMWbbyhdnntyWr2qu7YEzs8ZkZ/BeEBncZT/xXp/XQKTEj7JocEYNtQO
tdWDf4znkbXZmP21puoDPaw2QTSjTgReYrOKW26rWeup2MJMGtJQMPdXEx0+LrTPHidbl8w3Lcnf
u7p+04Nbn49XI6Ajj83xQ49+tLG3C0f7JG9JuSeonnMiFH0tbyKGCxxXGtyGIXTvfV8xQSs4aTzz
ThoRcxeK5kHtLrbJPc9GhXnpGWn9e8drZAW7m9cfI/QbzN5tbrX8PfEE90f01EQn+Vq57pwedxxG
8FgThyRamt86RTlpRZD74MTPQ0xIi53AACdU4Y1s7hhHSR2DH6UjNmIyttgiBkvVQo+S1O8TOvUt
uZ4fhPXKbAZUMYw+n4weOFkX9j5hi31KoykjoGcCGRsXBmb8e467tyyep20yIEqK6pZUlPROL3/2
ynQ6TGV+6LT2m6FY5sII3A41GuS2ACym4Jwlnr2wRvKYddSNmXr9A55+sOYeuOPjZ9McTxuR46Tp
2C9xlOjrh/zqDyHW41sK4H/rskyJguu0dJIFLwUCD24/DJQvoHbjajC6J4fky71Kng7dcRYw345i
Y+k1s4Z7Eg9iqjVQcbNbB6Q0aDhnQ48O9oFbrMcy+0K70Pphh2LO9apwlw/pss+Gej2p8U1ztGg3
EWfjwqBYeb26rTsbbariz8WwGubUL3ARF3274AxYlMrdbT/tBkXgmPnSyS4hnGKElVavJoefdPqT
UkWCcEOEf5AgpEat7H5/6PURjwK3nkk9a08OuuU1RRFTKTh1EYlcmRKdi9Isfeqvm0uHaL3PFkw8
TgG/jtx3IkcZzPWDu2du8w1Z5LLAUYX5m0c4hBPDbwFNKjPzZo8OQ9JKFMy3SX5uGKBrsLEhJLKw
50T/yBSYaYV1YsZOCvtAym3jbstqukMtB3HiNgdnIiDZPpFneMm9+RI2E8r7xp8CCh3Tcr9mQLrP
dJ5YwnsaIcgu2x+TbewZU+fuKPYJI6ur3kxXxk+EH8DqCdwNoMd7bG4VQbAV8p+fivq/4Jlqfy6T
mYd6ro3IG7W7o/0SqBYnzEYSkWJI66QYq+6Ell0xGbwG7njCpnymAa2po0an9v/hlf9MwJHUVl2y
41RTc235zn6i43mm6AucHQp0ndp5MoA4ZJpihv82+wuFTpxAwMDvQvHskyyV/uHl6Xb+m0nsSvKo
6/AOmA7BOv3vlxeOHJEFVbnVO4p49hrmfmulrtBSXFJNXGwjBq3ddVAFLPzHTXY1CtsomTb/8Eb+
RImTbwTHSpuizZP//7/fSGgUHh5YQbGVFx9s9GJRmWTKwXXU56miMMi6i+PgdVDDytMav8j6C6ph
v9A4fTIKVs/coqYmk+vL378z2aP9+SPymLrJtEWNIeV/v7MKy+Q5mdxi6/W0UGpxMBhQKy2Q6Sik
PbmF2Uraf38s76qlPs+mDyqxa9ieSyt5V73xw4jYAB7loWvN53Cj2wooz3zrOLqMZFraE2UItR0c
B+wfxo0sQWxPbNLE2kbcALJKVzvulIxUqyjZu7l6ng3ckrkWInQxQqyBwYZL0jcMGO+Zq65rDr/A
7TcFEpzGbS/1JLZZh60vgnMNz5doCNaF3axVxFi1gaQ9D8lZQ/89q1/s0Tx5Ez7cRnN2tf5Cauhn
7fU8ffLegEBwhkHAdcCcWTWkmkBuy+j/IJSQDyqGa9QAs/39Vfir5WGCr1uaDVVf/5W1qmexl5e6
WWwjvV2bpXrGuGafZ98flfV407pm9/cvCAfuL6477kWya3ehav5KW/WE5tKbcmeGNvBTlrwmORQS
45aUMFs4+Naumb5PI5varASIX4Yr7e6+NuH8Utdng7XTZrDiYleUxzkfLp6HPFgvnjElYjGoFKTZ
MJ0NASuaSREz97hzSZgu8NmAuF+I4mlmP+wpxeTzCpd4HKZOg701KUBlV5CxErwo32v6ePAEMlFn
vg10VbnV+F6CGUhOJIS2VHqxob/fmEl2LOJhHbff3Qi/EY1JsGdjSDBqzF+cahvDUPZHAXkm0Sxl
ZVbKAr5KqFd+35Ab3rjBkREe1pVB+qF1PRjqcNUJ58j78Bmu0k04WLrH/XKgBaMCN+46PnA0RH5m
GV8b2tEyi99l0dpVYkP27Skn773ppw9swa9mEdOyR5e62THysvpwhxbtHFrQgdT8GLnmXSdpUwz7
3JzIoEg+SQ3Z6qG1csN+jQHPO5HtMACxLjiPlbGNJmuLgPMwdO7dHrSzbPeoWA6Tr3C7ws1+9Eml
vdX7mW032tfFy6hzaPF3YDRw8uzwJEi90FBOOdpwwHT7I3BNopSBCf5+pWFq9af9BSMiPHhU19Et
95cteHaUsjYVowCoJMeRlg4+1l27EabzRf7JhV1ti3/Ybf9q17dUSk7XZXRtyUy0nw+dBkWmk5kT
m21KQ9bSmJb/fKT+xS0Lb4RMTvno6b86bMVRnXaZqhZQBAhPF1YLiJPN1wbsvg69pQMU9JKq9WWG
hjFhf8jo8tBGDB2oshtvJrXJ9mPD8z2LWbIOHKHop5S2Z9DNu8NGSLoAobv8DjMaTPi/43RH3TSk
R1KWkQzKbB22s3y89aF+GxK26qZJw4U++zJ0sSVJanT6i8H174P0XfemQ9d1ByRK2Oh3a8eYb5Fn
ntIK4YlBSU6sveVcZjFuLRod+SYt6hDUuafJsK8loAWmQ4NbvVUgDK63mOPxnBrJ0RP9VXOYBOXj
wbWTY9EYxwgMWmmng2yb8Po+qrOzSq3mieVxmMm0DoA+WvACnTzwBejeYoSpA4RdE5RQ+P1I6aXq
SBs4LuAYHOsYWsKY7nW4WXji7t0MY1NwBflyasNGMyTWvbD7a942flo7d5XoSdmUyDR6hfcSBOIq
d3CTfu3vF7em/kWBwxLzTDQ8DskD1i8U+4JwnxHNeIHVKscnQeDLsk4g8HT0TVCCbOS86qHMlG6p
RVwjZYw3oq12WM2/4uaSESI6nBraPPRVh960T73pIu28WYhFazp02boNw7nNx0ukhE+tqz8RUP/V
w1GjwgNzgdQc1f+XyU3fE53nd3Q+UlH0OzMO1iXAX4E5ca+z59VAAAN3PtWoLCr6Zrzg/HqSu2o9
Dx9lAJ9ObQ9xID4cdn6Iu++OUR7Nilea3L1C0GzljBsNcAH0LlDGi+cOF63vV701rvPym2xSHXJw
G2XcWHO3rgBHWqPf5BbVDvgLAu1bHalnGrxRmFDJxUZWY0FKnBTN3CK0TgWCJq3fm017IersY+rH
jSyCrFZCFthTJUScMUWzAwg6pbjZFn8xyUpHgtfgxeybzv2eWsqF2r1b/f2F/otdjMJN/gd/PpDt
Xy4zUTJOBjmj2DJtWbUyeRmq5cIRYiMXudGNZyj/QRX+w/pifvTn7dOlfOaE1jQdgckv22dtGnA8
zb7YdpF1y5vsKM85iB1D1vtC5WJk+RHaw0riZ2kyrALDJJCMKN0J4AWEU+dGMVprIaMoCqLpZJGd
Ams2qraUtRjOcDZAilk2C1kvuQClDsJ40I0ide+D166lm67cMgT5EIqyaQd7gzGKI+iHMmyVgnz6
wMTiFOFFYALuJZPkqGVHK1dvct9NWHQJOU34hCFAs3z8zdskP05ev2pScQkpeqgnynr+kDJep+Bq
JuaTjWPh0KXHwqAfT+bLmE0HgnSxYOAeDo30Xf7NxqzeZk29JbN6rHuuS/pdcbLjZNL28btp3PmR
0/i6ze6LFYQsdJxRPXQs+5bOFaZaz0ixw7DQCu7ggdLKxL1LhCKEgYDhGsetSYZF/inhEHcYnwsq
89/K2tsM+XjUunKlic8mS9adQC9iUnUgLfjAhd4I2IlSZUlWjBKPJ5yb6A0p62areJ9VZgpieg4J
AGb3E8UiqrXFnBGBQ7ubQGOccA2OXPVYQUKbEueE/dY7oqaTRK3xnlxKtAkK4BoHB1+CcPReH/KP
hsp61VPtXCvxXnVA05L+Ik/4mHtDDNaJlImz/L7Sp4PaL2LgoqaPjwVw8jDaRwwCMX6Yx0Wc4rgS
QIvvMnMrd1+JrJX0i2Y3PGvCfzSxU391J/GhlcnrDDij9eqrspe7bg9IrgbJkbinjTYn72ShHbWi
p9mM3k1MJiVvAG4c4Y8kzcOVx4IjPFiWdZdIGxqAdcPdi4bszhF+SDKOD6rLKnpNSMGVBZOWTTdM
pu5JGPlloPtaOn8MEUcd1cRQkMgwJPvIA0f0mjW8m2XooMIO1xJr67oMeLH2w3JLdbuvqunwWPAM
PWQZCWFuOwo+T3YvU1ISi4LceBqwyjl5mG6AITJ3FTt5+BRmRwdpQVYmLiP8UCURRC44ib4mHKrV
SO/Q1hibjDkjCOCF1hlusECY0c6cpDDrs5kwnhrUme1Y4oRzFfz4+10LheJfbR8OAUkqWbDmn6S0
2WQktW5a+bZ1JlKD+CBnsTOCN3AuAI8eB23ZjLp9/gSMyYxGMF0uVhJ7lgurjTxMqTp6gM4DIi5F
dslS67FtP57A0b/XCQVuE3/CVP5IXIQe1nji8H5Fc7RSbXRDOEs2T+BBwm+JsEGFo8ISGGOsI8yB
Mwe5lOmrWQfDvZ+2Rl0hd+r7c+7QpIcweVWromR252NRxndNokj2zG0y2nmz1vT6vWogcIXI7iEM
Z9emBAvtSrBNFfnf4lRIq34byuWol8SzRSDh/StqjZtX0yIOn2pjVEs8Kz/l/hLNBn5kCakM6lLu
6rbZHXydzUnuOa/YksFAaJDfR+8q0RLuIG6Gip9pQvRqhc25th/KxpdneEa8SYAzaGl3EHYo9eS5
22dHjxUp77/W8V4143VgrpEl6lk+myyTQl22xqSUPyuN45fMBOSqSB3MUHkSyINYSNLjgAwojBPw
JN3LTsNsh6uWElRfTh9TzhsAt88n2N+ett42FVVQ2V9Ush4dPB4nQT4aFsbwk7C3/My6/mrggyJv
6M75T+n/f3P3f5i7MyfXuRH/57n7FwBjjPh+Hrn/+3f+PXJ/BDTj2Yd4H204sntamP9kN2vav1QL
NA+vABr3n2fu0gvAIOeZ/6MU9XSKlP+YAaj/onShBVMZl6uOS/3yv4hu/qX1Qa/O+J6hOzJok9d5
QAs/gXoaqqm08WpxMuo77FSHErNWsLhcWOYZKtxPn8xfgJfGL9YDf3q1X6CzOjTUCgNRcQqO0+c4
LOxbiU4LFskLlGKqf+tLmR7Co7EprzE+c3eIJz/CTbxj4N7Tni+x83wSN+2JJKkd1JpyicpgVvyu
9Mt/qNYwY/ilTlRddMdcNx0Bqofe/VfAcdJaLSMrRDs6LYKKSnr9P2z+PWHAoDWlo8cQRs6y6lCb
GMXVaXEiUvIJF/NeUuE76fr/+CoJ4WqHY2OuImCjVW2SDKf3ccrkioeBk3UdmOq3WlrgSXrYnrBj
scwTLLIePysCYS80e6qQm3lIJOI2RghTS0MkmLV/eKj8butS4NcJiw4Z+U+u+n9EXg/SLe3xLbTe
c+GSEvNIRLAtZE5E8jFnkxz/Px6w42z26IrsdQjX/uGt/njIm0DbQEPa/vGjRosruHoOnHc+JG/1
sER5pE30Dm6DWHtWSBEJdaZgwcnNcoS+LUiu/sna334Y/D9+oEpLttmEzRtl2rQUbhMwbRzWD3N1
U9r6P7zWH1+BIv3bhL1tnspO03cP0/XciP4/e+ex5LiWZdlfKes50iAu1KAnBEASJF3rmMDcwz2g
tcbX9wI8M/3V6yor63kPAgaAIpwkxL3n7L12S07oSqXfFvW6phDg7I4EOKM0wCSxAf7NQhDH9rNd
iszG5Bu8ACw4ItBQEYTAYMkZ0JyW1REQd8F+29Utq6kB7zQEACt+24IhQhwiFkA0D4vLP7Mitv0/
m0qdkLAJZ0qqwQ5sH1dfGTVJF07Q69ZPvv0qVhNezDaPDz+fclv7DjTYVrnnVAhSkoefT6imEhkR
27bZjRiMZLhzVSTRaq5bcDZTxUH682G3NYVCxJHT4Tu6AAYzDKsVzh+T0n0YxOJbE+NU29Sft8eg
Aod+W2kgc6F5GxKS9Y2w/51LYqOR31v4AL43tRUzOB9+oim2te3oUKGxHEfAFaBP/plWwi9uOZ3N
Mf+dhVBvPCfsv+gZCSRE+wJ7dwol89TZCBEZ3pHYFNV4KrV+GiHJmqyG62wzXohOhKo8nWIFa+CI
BDylrHekjsr3u5Ikh5isje+1pb/L9aDb/+V4/QvYpwW3sG+D5mr7a34QU9vmBp/6SVAJCAhE7c+c
f5g5aAKLS0XOcOa0bW6LaX3gZ/NvT8kEoxDqkJQ2ybhGx4BZJcwpUiFgbsyDYSPlXPF726MbiO9v
m6S1kvxpt/COkkF32zXOC6GyqnjbSwzgdl6V9a8/b7+tdbDhwGMP389qopazbpphtAm+r7Hl+5rX
xba27aPfweW7aGLhpENEfXh9Ig1sbIQYxb3vh//yzE7+kgYp97ERQ1JbbSPb2iSSqnndVudwywBb
H9+2a0snqxgZdxuuMVbbvm2xvbr+2fnzbtvDEowltCNW4m7ffPrvr5+5HfJkSb3vI2L5au6zi8M5
Up1CvFNMfvLaPjKf3I3bR4Pi98/Pu31oVRvQ84by+ftRARp9bWavV73vxyMiKOIG/vI8FR41+Esw
m56+vsn3c7dnbdslQ97vb3Lb3B7Y9n2/3V9eU5CGdpjH7Kw0qnnQZGk/QZzjWFjf9m9v87NPHTVr
cdSm+zRbIu00PIvRSjOzRsbvSma+b1tYJAjNWY/XLIJauO0bFViS29rP4u/78pU8aehafJD4NnJJ
Qgu6PadYoj/z+uH/y9duL/t5pNxe97O9rf39v1r/wp99IRMd6ncHbYb20Mjqn5KrGXMwbrj0rjxz
qjIwyvKrCGLd2yCh22LDdNarFzGT1Kk60H3gEA1JWl9KIhSXuGE2081QtEUDDW5dWLp8ryXMTbT/
Ag36t30FITVtTEjNRgaV10SRok0Q2qy3uWLsqCN0o9qv7qTG3ZxS22LL6/vZ/Mu+9a7XpPXE9WpN
0SMuWqZHz5dcjC0847lWnVZfjgla3b1qC9/KemTgTfeLr2PwJUW+YB7PkNWZE6AyfFz5cJLk4UEQ
h5lSMtyyllYS5Hc6XC2QRk0p9GlrssnY1Pl6qEF7s14ThhkzGYYfiU9lvV8OeUuRYFuNVhfdtmio
ae0iI1xcay730zgHx2r4vX1LuiYV5REfxeK36PzXb2T7loz1fpeaLQaUJTmELVlb+aj/6ROtPvcr
xGKy3us2QuBthij82vmI26UnNfcksEzi7PDbdYQ1rcMT2+xzCsVVcB+XaB62fevhQL0tY+q1Sk5a
rJP+qF5GhVtIW6O1J+/yzlDs546x7jyH6SkezyWYqtPQEnKDxM7HNqielFVuvS1IWb8hJS09Dt18
FClixAr2QqQuj3UeDPtkJi5vrO7j1RlUKmbj6sRkN1BQ7xKBkEntEP5tEXXbYr3YfmcZ/uyTY7Lr
U6R6/1dY4oYKjvHoY6VcnWWYXpltSCgssP/ILbKOJhLw8Ef6FWo6kBff+gMoihtCfZUdoZ2Ml1XG
rUZv3hgL1ajvpEQlV/60k5zjROESuC0IGiNAaoXpbZuFNiiHxbAOqDY+cZLdFhlkvtSShtO2Vif5
tKa9N25UchLmfAJImQu/zF+2qcMCXPzendo4RrfHLC4dg95kh59d2wu/3yPvB4Zk8JftXRsSFduu
95Z6XWTZGt6zrfYi6aE4o701qawy0BnXDKztqVXK59ietK1N651rW/t5YHve90uWKf7MEiQ02z6z
pjBoNWJvVLgNrXUhL8gNd9s2B7uyU/CLU14KAPOtD5vwwgnuay7DrOj+tmt7MArxoW5rpZRC1iR5
Cl0w8a6mJUN2CsDs9vrtFBhiz5HCLV2N/KwJRsCiYYrYbNvXNV+hFVL+rBiZb7v0XJFcWbMR1qzP
+HngZ3O8qRjhCnro3kCyAeIfyeUAQHdoHhRruM4OIdVO7azYnm5540vxBbD6Ct4L3nz10LrGY3bN
tONe8nBvRDt3yO8xMSCEI5SZFTU41wbDc3du7skabzB1MEtK3CSEKfvcq++rcS9KKap7qepF6bNI
bpTkkLfodc6o2czk0BGyiIxAOVu4YaSA8/tSJNf1dOmny7LCbrDknTtIu7aDmTjESWa7YeynORaZ
0kFZFPC59vB5LiRmLNyxne73grHKQwQQOU136MlTkX6BRNf5/A+d6evUhOT5hrp2nr6oKC6JEnaj
JwPk1ocCJIRcFPWxj7wo3wnFodYE8lwl3H1vrOXqgykTiej3VFxiGMTQBW4siCFPTXLbyh/ZFfGj
u4t+wnS4S64BpHOKOuQAnOAIO8mv+UIG7Z95ryFT2Q1e6Uq3cEnoNE2/7AMOaV/9VO4Kb/TTV2Ii
n2sXgerRJpH0RjsSqbYrdvEtEZTSzrhl0tnsZB/L4pVyrD5iJpbdtRLuusoDtp/FWGl9IHEGITFu
1VNcO1Jix9IfuB9ASW5I4tovj9RThZfeSddIvz+j5+pPeakvuOdBvnj5a0GwNNPsp65wkQM+tq/C
/eqOy9nvfwU+f1V8WA6xwx/MOORU3p606WgeSDShji1DfceiCv8Dv/2hyD2jfiWnPI7ux9DDsNQA
uKiPAclB+MByxNwo7U3HeFhooXWO/CnKO0Ag81tY7lfHq+YCnZ3ynd04Y3+cmNYmzoTgkuIAZTPY
KEDvFK8i211ufjXni3ln87EK33CKB2OiuOfZXuwrq73xRVuOZXhYZo8r5MLB8dTvl+ASHe07WipX
4X761WEQ/lQvYCtyMmMg2MRuNbnzQ5a6BC1107GDSh74CWwR4x4QWfGuVWeSl97gUyTqXZFCerge
9/LvSvKqxfMi7qTrvxi51If5iS5oGHHcnyGZmPI5YCg8OtqNYu/S53p2zvrjAFPorOwrt3zRPyPu
g23i0JC2LwGgE9d8Gwoq7U4Grs6VtPVBcRbiCMb20a4uVL1J1PCiu+yX8iV3DpUJ+cMunOw0vMsc
lfVFIQj+MByK1MXMFvoZYxTDiSZnJvCeZka0U1+KQ0cfD6Lts/Ex3OGoeK396SrH9zbSqbxw+kuD
b5Eg8jAYSCx2/WfoNF82p4/iFcTflOg09lm5F+LAX8jbZyOTfke50k7wMiD0TJ6dH0ccuF/y1fgu
/c5uMbQ6TNIe1dfwM30EeAJ1GP6eseuc4Dp9qV/Ks3wHxDzcR15/xthnXJdHtEHLa+aL6+f5Xn+Q
jtpt8gUY1wwdjdq1K//B82icpj3Irm7HhaZ56g7DnXoUZ9mHOdM8q5E7vDM7Tv0WeaPwpFe5dMx9
4NKKdPvHGCNsuVMcZgUJYu3MrRW3i2Dm+2uW4N3wK/dJP6CTjXVNxDv5ErpcU1+EcsIO8FAGLh+9
9PB4DDuV2S9RITt1bx2LO/uNKJPnyTPc5Zj+yg86CY3kV9/gMpVRcztcNN3wBEJpdA3hBLvywumW
7CnSgRykSMZxSI75TtlR+gLlvePMV5PDco2Sxpr2+mG6+x0cgTycgiNaDU7UDOj5bXeUfXjzA2Rj
ev5cATVHtneqWz/wnfrdedqlqGtKB03nHB5xnISDm8luwml9a7+ucPcJ4btTa4AfdhpHvrqrr81j
gNuZ4/CAobw/hF7q1IfkbbwqmyfmXkRphLyjvUewSjudY4+ewIUkI7++BHuI98+Cv/lACM5xSp0b
E3Pvua721VHjnuLgxTCdkHIkoKrE+5pv0ov9DoriKbwKD9FHoTj69bSGLf3c/qyipuCz3SI1LhtE
e3VHikcnWZjNIdKC641D3q0znGBlk4t1btSPFOHj1ug9KFCvRgLpHT32ygTRqqp3NSpgp2F9ybYW
rhOSbW3U8cscv1dtGWM6DsUzyVHJIV6fk22zm//+1RrsHqduVSYlHRjHsjcc0sdbhIR/ImznTKgi
uz/1/14kjdwjKsfMuK1tD7Rt9QtiCNqEGkGwPSI3DpdlH6Wp6rdUrqxRwhSwwI38Xp1kao+tXtWw
6kQrvDZiwDnWQemENEVPUUWY2C7HJsp1lxoEiHG2A5OHTEK55jSdj8aGLf8RMm9rXbROCjZh87bd
lOvsA82LMYg1aaQBrq6QeCGviw1Qvq397FPsYQT31d8G8uDGCge/MfMDMz1hplsXSuXOiSIdAlCA
hiyfLDNjDGIUip9ETXvYsiy3RZfqqE8lZf+D197WtszKn30q3VGgZ/LNVmWb1prottZUFpfcn53C
AHthxk3kbTByQ+0dGS7KcSsHd2tJcFvb2MxxqsrHHMIEysCHTNaCvUUeGLcPpNhzxW0iQHN/plsP
W0zjetw/T2gd/TEe9xKa88NPAYkMld6ZgQ1yMsb4UOOVbZIvVGK0ruGqTssri1RGnv0Q4xyBbrFt
ymNM2BlDJRtkhRm28inKp5Ex26I8Vo1V7+kBTCf6ANPJVibtoMUWofDrL9wI/SWfK8sbNrb5Fi0K
2QTdJEQC11pjze31l/tZ/OwbBnn21eCypYsqw5pjL3q4TbOoH+UWDTizHs0MjOOwFuK2Et3qPHT0
YeCqtxbhRLtWkb6Lxz/FZFUdfuk6km9ZKsVOKiftVMzdmbkvBBOj/gDDY3OO9HC+y1Z7GVqLtt26
kAHMFDIpN20DLWgrq24/8Lb42bTwOJ8EnV1pDY3dfl4cFxSVZ5MsAgXDgVOtmabzbFHeqQU5Jd+L
tYZMK5OdYai4pAgzJKm7wJEWTPy7rcK6ZZ5+b0MlzL+l2P+/Gfc/NeMUhLV/aTm57937f3xtTO/r
9/zrf/+vh5Jf+z8cpL1ZXPyn0E/t+6X/ssFa/9B5K9MwvhncCGr/lfmp/WNlnRp048C/qmt37V8+
WE3/hyqTkUYpXzOEyrP+3ZPTsMgiG9Ppzq/gUoil/y89OVVT/9Z7EpTRacwJJNxAsxX6fP9Z9tjH
alo0SVwe6YKHIJ4Gk64vqjhBNqA5vTT4su5p+9dMgobBjYSiX/A4Dss6GtOZq3MntRmAWUSSmPVd
YEqBay/2cigl5QSOG15JFAReMF/PwIiPg2z/ThJMTCgfoCxOEj0gYuN38WoPG42pdMNrK0dXbMMv
Qw6sPc3BykuZNGmvLH3gTkbn6XOqHTo5BG4WWpaTkZ++p+pR7lplWDzZxCFATlRyBGFt76vJ3oMB
0c9IPhHgQlvCgewp/KEgVaLSIy688MsgplUxTW4jj0SbNaF9KKoYxp0A79GFGBeRv7Zi2HMTzB7Q
DDCmGTTjiPf2GEsDzLFYYWxOn1GrR1I541k/qNH0hHwfDlKWNBdJP/STFZ8rBLXObI/tm6QxA2ob
jblxYu+lLBbXQZesJADTPhlj8dmk+IQKXIfuAL/i0KY9bn/GBvTndOAVcfualfFlHqToucvAzkBu
xIFca1jnbF/lqDr3pamcslH7aNqYcVlbE2Ec+mas6I8o+hgJxzW5atQeijzKL+EUEOuOUFMRA5Yq
D+n6/L4M7QVGp46a8axJpeIlkFs0OWG0l6EDMeTMukL0Hg5mjHA6vw+6GD291IqbcRa539oh97go
YGwZMgnRe+mcGnN2itIuvk4Ge/Iw+D8NBpI+jcstTKhIv2RVCV018rJ+CC5Byw2dYhMImmjcN4Vo
7pZSeaHGV1/kxnyeSjIgNR3d9hzI5j3Ba242SATW1v1M/rIxOnZPl3IemacbXUn9NdCfwWrDKwo0
H/PYvZhjbV9niWPVFRSDvLiVAyM4a0aN5ESNU3eODLwU6VIBx4AHQ+j2PV+oi/sEeXI7PgITzJzW
xjMuUdpGwZ4w3K64nqdpOTrUYrR92HwqfNwdHg/zVqQwk0rtrcqV6n12tOSSBQPkwGGtBcigsRt1
MHBZIe1OkGwXFSCK0sxuTCNjOjlVIce9MeD6mK/yyJRu0XIYoVydoym/ByrkxX33QKN/Oc0MJqwo
jED/GKCcA+0US6N+hPlt3gVVe6xUyH1KER57UTeXeELLoXVC81d4CHX/3gNdKIO0ASBHu76lQLLc
0aNLj4ud1uflM8FiyhBLRhya58yAO3J44/kOCP9nDm4CAb0s87sWpHWHfbGPahupWg7OTomZrdUj
NE6hTq5UFWBLUNGeqfQo0i9zBukUN/VNGiDjq/UDP1Q09jDbE+si2e3olUpLcw4oIaE86ZOcC0eC
UnghCedma2haWn+z1iBvikN4DUL/XBpTcp40S4LwLMueSNRTr1joqCWiWO2oGvdkxp6CqeoP6YAJ
rJ3U5mZcwKR19d7WiuixUZ+LxnByy5rQmSnxdRiaipPYqjMpkrnGDz1yCTJvx7H/A4WeOW0RtE5c
EkKHg8W4QFjhmlFpnt0T5hTJwjgkG6OENiHDuPqafBeTfrIdUMeSRugu4PX6rpeIXcUzVtXjKYmN
yLVwD0Kx6jUPTZrmkjYc8/2ovzDpCCerUxtcav/Z4lMLKYDTM8nSI4BYfJ6i+TJ7PIzTmDK7xCXp
jYmV30LYTK3z2EhPWRKo+1iDdZ1XwNMKY6W7zbAho1C6XfA3ecsUDV6kWX+EHTw3Gjx+oliZ0EiG
OJQvNHGJEbagTCU1dBthTTd8tfSC5vy+Lr4gFfdPTa/sykm4CUqIo0xJ1RMFCVgpxiFrdLowGfxG
UXNPgjiNPl7Gr8hAcQ2QdCOry1xz/gqqIj5QVofNqjC07tr6JdEV6DBDY7gyz7GL4pXgn3pnEc1G
8XZ6Kky5dOeJRGRwqJcIDq0zysXvxapPPbGUrlSMv3MFaLaaYrNsksEz5yjB/Jd5mgL+Ks8UqD6q
tus1DONxPe0ChXpQF857bAOclLAU0M4igNQo92D0Jl+VDKE9f/pxsqnuW6l5EUKasA7BuB0Xf2oM
+dSbUDGLhQuH1uBPmcIx5zI/CWcRYGNa6UXE4dPcTjGwRVvz5xXaP48f+pRP8FIttLpgN31tqd/U
cMHAkgXQquCdieEe4zfWQR1StYhvw1ghV6yj9CkMYgbmkg/RiviuibDoTjOnZkPStgs00StSsp6D
iSpmYdp7JQ3X2C38MlpqnzKlE5R5bUSHYJMQD19Zg77cdGZSOGFVyEerSD6WRQ/dEa/MbqHMwZXu
UMoW8856PoWkA1zngvDiLs8X+uZrpqyhqieTKE9u2YnuEULNXGOpvcAUdGFSkTqL1rxoqAmPakfZ
SCniwkvG4n1GQzR1pKQtCyzqzlhINtAnjhIOsKymVELEOLm21a1hJOHTlEvHfCI9OwoXEtjE52ya
0dWSRMxn8IxJSvdnzi3lsWiPcpm/KibNlRwk06owLrQg9JaOYwZnPxBivb2pd1UmaX4SH/DQSiel
b94sI62PdRaOrl2NKKrX+q/ZmsbBNpf8QVE7Pw2kFpUsKc61HgCP4wNojaXc2YbhJYUUv87Q+6Y2
OBK6m3oquqy9KKbgpBth95IO4sGKp7u2UKLXQSW/WK9ViuC9/mgFEqxlMLR8JS+mEn5GAj6ykaZM
iGLMbzYjGCfsSvmYksbnpl2fPRAbXLpW1iA1lLnmybWWO0nUBq+TMf9S544aL8ZB104uRqiK90HG
UDeaIzVyQ7m2aogbUQRHjZaJ+a5H1isI4vcIsJsvi1w8Fj0gqTLMzEvULOJxMJuXQVCz75RwIKmo
Du91nHy7JiKYeJkzhWxc+E8YBWgX6tO9yIfhShsaOGKLVB0NsCdLEH3VUj3udKNJHkgr6eEkKIof
9Jp+k4x8HzqM6j0hAhFy0MgHcy/+EDDOpTG7jOr8hTL6QgOr8usJ4iZKtf0CE/UwRunspLESHJpZ
KU6SAjJw7ruLUdyneTMCE69ONpqIR5uixk5HK/17Kg2ohTXMkBbMSiC3fjUHHkHfD3xVlK5ozvp9
hyfHCJb8omVNeLZgT8ShaThJbfX8KDpsCKV29SmOHo3kdh1nDfmyVzMSUc0IF7Sd10/ce/dGE5ID
X8fUCGX9vq/aW3X0g7KxflkBDphWWewHzM8aDKSluIpXOXcUQl7OFuHg5fhSuflT2yoltyq0xZXW
AwdvMvTmMqT4a64ZwIX2J2lHnbq+MI55Id9aEaOk9kWMevOp9fZboFbxqwwyzxnmihtcItx00ce9
htbbCMtnYLUtauaK5qCkx16bJ5Rl9SV6C24LLb4KzHH6CqvyHIloeZtb7UEy9Y/WLsp7Gn7+LPor
rkdcQSwtO2SiRsVvxTcKh+Vu6scOJhXyJer3OEJCErTtimhFpfkKOn5HSKHGjTUIGN65hPH/j0aG
+xlMfQ95NAECakzEY7dI+RUzFftZEqBycLwQXxHEt4Zw8zCWnq1eII8YIxc/oXxTBlJEDT/9rCyq
lO2ozMcymF5qTNl1RQPfnheqqkNzBSB68BPTlI/AwHdTLIB5WggbUQrg1ifWpLCoKvZU0rQ4LfZM
Ez415I4plZ0zomoc+hXqIThxz1tOJ1OPBZkz0fT6+prthZs6IBIUXpGGojSagodqlFp4QCmF1UOZ
YPIlm/GZ8AfTEcP0aelx7yVqCWIV3/1utIJnA5jnjoHHAFQ+HL8XXJ/9SK6AVasyqsgF7XvsWyZH
nAoRqFSG4cAA7GpSe3xQFQ0yOFvjaVtAtaF8PoxvSkkAtIgVauAy0ZG4nUxnbrzBAF2WhgZK9YEs
oSVECVHMdOtls6O+1qwljWAk2CCtkHTVVfJCWE+67zvQai0pg4o+FU6UhsKJ1U3r0p9Ds0e0FYFr
7PWazMyVFLsxY8cVFwsTZx02Gx9dPUn4Lgk3A8sLyDzoHmskRW5rxczpwLeFakbU+mxCDJ6ju1o3
DXgZvQWu4H6pzfsSBrwZfRhg+i7dZwQdhPlDcpPrRBN0Md3uQGnP5ZSFfgDR4TINJwTT8iHtDEgY
lYiuFCkgsz1NjotuJTeYtME8UN4M8wSxg2XaV8OSPZfgynZTKoDxjdkBVKwz9CA5Mfkl9zDxkDnW
XzaUwAcpoSUwksrnZQVa+jRIZjdehjdpRZ7rSyEjprReCxWMTQko6gC1oh85JdukXak+qO9HrXuA
UWc7Umi9JVNJMhaAabnIXmFYvYkES06lXMwx+oh0OjdpLl6k5ioS8Bc6m4loTSFdhVLNV7nc9N38
Rhlsv8i0DsYsZPohaW5oBCdrvbJF8ox/d/CZmJzTIsFriKBd3wU5cSiALBG90pZgVtwgoD8Wkz0e
+7X1u/J5A+5Zu3whALpnDkhkYwIYCKlmFkFlDyf5RgBgAPFzGfJRUNWr34dkAcEY6/dSS2/HlonP
04M8hRf0nI7WuzFpt5y7t0WfvgRaZZzsDkPwJF8LAx09A/vtjYjuU46AFI91QC+8rbhxVJriBYC0
dXN5UcNcPQcl53HUWEwLB8puY1kB91oPvz7NR2ZBlA8IWz8Htq36QQM0NMd9OOfgRerMODWjjeAg
lW7A+jidDsbYnknmNdegS2T75gl14ULTXKUMbVutK8/9Axeeu7jXGOPkDCLhxBJzAbdq8rSRKJcx
v4nJxCbZsdzNNN0Txa9aTUL7G4ZnsjMDX+o+pZ5Jb4NOxSHEVWIS2Fxb02zt49SkvZhP3W77/Lmk
9Mx6rEdmVvpJaLVONuqi457uNSQp4bmqBM1ukFGOrEgwBddrmt2PD2LJ3zKju0FS3Dk0NGb6vYyj
GMsAhSIAtrBNupIhPWnCxX8zGmoY14fxTkT6ATP70zgFmmsP0j3NlgQnvWIpqZd2GKkGM/cWK7sG
sbl44QIemNvrs2zMsOON6Co0s8/cypQd3llBw/YgyYyV1TWNZsT3vTNFumotp4MYKkxScvBkjnGE
kGf+Gou3ljz4B1X9Mhb7OZ9iWEeptRsHtEYpyb0EnFvqIYtu8nmkgWCYMECl0u8zQJnRpJwTs/tQ
auWI+RDAPOI4pNi3hAf96hW3RVfhi15+66gBnkqr2+nzYu66vk+OJdmwQUvnP8GJoSnv8IUZR9Td
oWtnnVwD5jbNjPgqVL9QXNhX1/1s279UKmVW6wCG7Ffo5A5JxtloLdoe7TzsarXbl/qK3CUBzg0x
dPapNiK/oZcdk+O+12GDTHGeXFSG+k7XtCFmmZ6rdludSuHpOT/GDOx31pXPccpIqGjWOQCVEY5L
4xxIoQljg3Z2qSn1zcizEr18kiv6sWC8dnWuLy6FdPLX0mFyCDgyPUmE0Q3yYZIlsMS5Q6/2bpDi
Wk/LUsPORuiGzQwYCU96bLKJhnV2mxY1EI3yq2auu5siOoHmYDlSNt1UT5HZHUYCjPKoebZh29B2
yG7bNeWjjX+pkVTi8clSLhvpQc/Np6jjglZSCllUsicUxB7VKZ/yr6rjcFCReQlgro7ejFeRhEQF
t747Ed6yDDP6+qp4l4EI1bXxUMtJhga8c9NAk3eqkFd7Qv8+F9Nx0LjL2VpL4PEaWcE0zjRop3ZQ
90yd+0LJmEVbYNAqu1h8Wkn0Sd3QjpKHKcx7L9U0fqDmNTXSt9FYS8QA7vnlFHqQwuwPeqDfRSEf
uMFXV0YK3mVMSQVihCwgijCSfJBEx1AuPq2GHnmJ7BFyBTzM1pGTCMcZI+VdLpPMNXSyL1Z8EZOq
s5xIt1UJ8qpqb8ImeYyH6sGKIGdyhd8njG8YHN1zjnRhdQcH4ctQ6Wi0ivESDtM1iWM7AUa1Sap7
CkynWJU+gHDTgs7EvsK0K1u9zBCAo6YLj8gGWwWNIBc1aYer7LbpjNbBoOWqg4BWV74sdgMERHwl
S/uUC8Nbwgm42Pjc0rGxi+l3HIAyVZoZqpX2IU01FsHcGZL4c5CVexNqtGwP/pIWb0OmIIYpqR/p
KUK9PntHZ0924Dh9Yq+EIthx+vA7MFG5FiplU6YJvh0bqHNC5UkzdH8mlickGsRu6UhV3VtZ648j
s4CxTPYZF3Mc48d2EI4Waqg3pEOem25kllRdgY+ALdL4QclzTyslAa+ufVoRKNgSsHlnxiZlm+xZ
JwsbVFd7bzILkYeahzC6uZnaunR5PigD30a+yPGFajupaa60ZuTGKqflbhlnTioxX5Vd/dGp4hzo
s1+OOmWVqXiedGKvOsVukbghyZKpe5bZ1yz8Qgo4wrN1dmPlx1kcJsX6RN71JgYdWYHC+LEsLA+9
2E29VGdJu83Emor7TAQSVv3u1uaYCi2HjFg3QMaAhJUfNoVUrgd70r34ABp1XHUguqeNNc8wySec
CHOEl9+CGO4ZW0e69FCgQXGCRDyn2lOaWicbVGFd8vKFGnRX0C8Nm+lPJVKmUan9hJMPZrS1vEUW
OEk90BZfS2QnSam22GP0py20604ntx6dnN9bPfLQPnG1qMC9W37N1MFWX1oMfwasiyUdjf6+XnLh
YymKqHE4ep7OngDx/qz39+1q7s+sIfA7gnCCtI2YlWf7bAkKD5TaTT4EDEwp5hR1XO1jiUsv+Bs0
CAXe50HWMHEOjbME00eYRr/wk+waIMzmmo/HLJw0JxQCMPlPEsVTQAYMYY408zA1yEHBXDF0kxyC
tdRQllrjmDqpVx1VRle42NzxLPKBGCCTlRPPhKW2QTlfJE4rNastN85rarIK4kSzEj6MFnU35T0D
zxxBW5G8G8j/iNWoUye3Y0fi0N+R0yQ7kFzinRrrxgXGhDZZu0WVJArmOQV+Ew2lxRioB3Y16E8h
1hccU4auvBfZ7xrjxxNZVH7RtPCxAzk5t7NCi9/UySEvw2KfhTKohAx7Yj+Qc4aiYR8r1CU14UUF
I61igKLdqvH9kvRo0GzR+WFN8bMGuGI3oeRFQRTtGr06NkPTX+s3S/9brjThjAuBkzXXZ6FHyl6V
SJQZh+FxVlGRSNL9Uq1hOiYlCZk4LC9KkHsWyJpUGDJpRqRnXKWQHDvYmOrU42zoUhikulk5WlA8
z1ThmjB8rACCkTEZv6TkDCFbFTcDFy3igFS0zPatXItHJYI7o1q4LI2GsB+sz5rTDfp91SaNP0dE
EfXp8NFE4WNnBEyGWtIYLQzGY6k2Hg3pByvrILl3tumabgYjiMmk381FSJwV51VScYeoKNQTAc3Z
adl2sWuFzFhEi+xbgalZVxitzWHNkRLIFwAgA9w19ZjCIuTvsv4UiZ07BdcqY1EIzqiNY1SXsxcn
L80sVbfkGu2UhsOwAxHaZzHAJHDngOud2JafGeA2jlmZMDKoiTACyX73pUSKufoUpmbtpzaTMN3O
tRs5XEj2zA2Oa628HqJmn2f1Ux7gFtd0QEcEDzDJGytXyoP3qkddNyroOAcN5EE1Z7hxeFs4EsKt
h2eq/b079l9JO58mLf8ckYC1KqyQRTLehFHcLGHoGWV1qAekP8mwvBJREu8Mu3iYTP4o+c4yEf2B
B2TEOzIe/qWa44NVUMKwlVH2Kp2CAklfjlT8H/bOY0tSZcu2v/JG9TkDaUCjOu44LkLLjMgOIyVa
a76+pllknbjv1n2i+tVh4DIzHDDM9l5rrq0NWVXgq9qVzSICG5dr2MWCBPRVJyciDTO7Kk7G0p8w
2HLhawjLhtUgTojojqeIkk66MHC7GQs4HRFEOUcyeuCpt6I7pgWU/gn7oYwJ1j2zApdrnKgsRHZb
RjMsp6BAH+JxJR4YAi619F4vviW8Obfj3+X60wFw5eqRGRgNbT/y3h/NFPpcxuTbPpZrdtuUqAzn
gTO2eHeY7opluU6TeE/9d99oKCAd4aaMytN9LtcGFvADMKRD+UUsdA6TXDDn0ttfGy4bkEisUih3
WcdcHx/MZf5CdxGsnoU92MX1Pv7e+Ekmx/7lLUUX6A3fMsenknMvtb6RaXYw8/JnaQRL7D/Uq0Bk
Z+Km8+drUxd0X6PhUE7ioYO4ufU5er/84IoYCkv/tXfzQ1f3r8zy7DAdPcgE7o0msiDuWLXudBzY
0zi8NU50kd/VOQAcapRz1PjA1raIMelYsNhaLgb31hQAfZRWhLzctW715pvr/ayLRzhkxNUdxTa9
maZ7zZH05yIw1+roZFHQOy7zFEYfC8igcTQZIncLM5Oudg4Fg1Q3yPWJjlSt3ljqNOuN1TBUpqXx
5K3bc9pXbwuFjsHKgsWdrkvRXFlz/VLYz/xqwE+Xc6pjoqYf0i3+nTOPd/J4jZqMY8nu+CdvdcIB
a/EQDf3XuaGqtWVo9cTIWnuBaVCjKUaVHM3zCVZ9BhOo49YC1WlnU1tvrK6lTN8+iGL80nqo6rqe
O4D5SGzpThscVIHbvci6A8FwIe3s98xB31dn7QOpXZUhGXnJufPWUPo0KqbFu7l1XtPRDAG8XaKx
uoH9Sahjrj0v5BPxyz2AbF2oD/o0a5IuOxZF9rpoy0+6ivui7AecqPG9NeaPyIcEtfCJHGoYhAV9
g15DIpxH5JtN9l1rglAYk591QcM1aRuPMtkrtWdoMwY2GFBpwKN1807cRvZXCltXxTohjwWM6E/Z
iXzBI1lIp5pVcrkFM8OjPd7HYjkMnCOasd6ktnFMs+Q8ZsmzmTHx1qxwG1aCYptTFGkhzGdykOm6
NBWclYWukhGA64Iv4IxPEUXgQWNN61fHxa7p2/j6tVmnB1zYT/LEHzSQwQVVD+5p9XQ7owSfLETF
lvtW5MlVp/m3gA0O/eC90Gh/A5UYkJp2xQqb4arVvxhgw3b6+ruyIBosZf+wcsnvDBFzcKZZ289G
dcXU47qd7LOpdwjWcbPa0bNJ9aFh/lKX5u2SprdV1nyjff3eL97JgEOAyrc8uvOPyq6CiranrW0B
OsQAehI5VNr3zeh/jqX9spreS59Qd6cY8ZN0rmd0XgdNM89iaF/pY37dmCuO0VfdiR7srf+dt8lL
VeVh7uQP9JzPM7EOxMJRu8KNWWV3+nQEywVdeSQbnUvZL76bOn1gYT1VAHFTgESUYU7bEMBY/tZp
+mNX9O8lV71WNddjkr2Zzfw+DxpSS9sKptw95WV5v9GCtWp637HZhW3ODajEelL6sJezgHvM2RPx
i2kZ9zXHxPK8n/xfd+2c7JO+O9bli04nTXD/bI3yPlue6S/9ilbvto3N277IvxaEvsRudiqS+Drd
lltPoDkh/XCz7CtADr9SNHNdPl052vhmcVEJQQdqNUrS3Hak6D0UffpelQQddCb1PBa4I4MJF9gX
R3OunTQNdIqNjQsaIm1uE5JIrYlmij7Md9bW3M0m9uyNeJsSMDAUck4F+OL59WjMzxSXnjruKbuN
jkiNVTBeSYeoObUZPR0SS1aPy7M078eG9dMjNAwNlXJcUooU43Alarn66rpDgWPEvXNWs2UAR/zi
V2uylydLZJb3UQzSuwuTxgPRQv2KcUajVNJ3xT6qKFohMI5KCw0dWZ+15GLFd/ZEQN5QPRs2Kj2L
wInaIXmsbg+D3twR63AYXRJW57MDRxeZzE0Um2/OWlno6ykBueuTK2Q1Zh6ppHV322TfZKt572vt
d2tJTnHXHJNyu47oovbbdlvm/ddyTB/r8tlPMHZarguZ6mvkryQaLT9qraGTYpi3Q58/RkR6LC+z
0X6bYZ51/fXc92+Jvb67o3Eoc/81wWi/qzAm2P3wg6zKG5sqOG0RPEg1XUyT6ZTVEaM6mEGq4Sd3
0QHHA50NdDEpQonZpxZHZMmS1zdZsh2jnDkSIwYaVQ7T3JRQ6YW7Q3NjHkajCtF/NsDBnwxtBR3t
Gi90t2589MqoAy6scU6pXbzaE5f9vMV8+3alU35orP5UGR2nH4UnLGHMeX+tvB4BpCXxPFyMO9GW
z3XRHWPrYdnSL/3cPQnHwcjAVF0fKZcTptdgjMyaUNMIGBwc/yAM+7f8d/NVPGDYuUra5AbLnLPr
TKQ68h8sbeOJTKM0SBP/eonHRz+pLiw7TlGSvpilGQ5T/Up4lbHdOAZiw2ixWYck07FwvCstof8s
37SU7ZeRMEPO+F9mn8APK8VzbTYPYxK6yd6aYW9WTx6SEnvcgrz0v5t91DKrdR71DVovYIGNBRyS
94zK8EKWqdherW2Ef9iHjUZmKa5sYVMU0TqK3Ex2SCgwKTD3uQZ8nywlHLjBvMynzp1IssYIoNvn
aO7vVs29WWPrHCfDMQPMYr9NI0Xs9ZkU3WBJ1xN5dnd2+h7LUuZc/8pm7zvV1jOR68gm9J2I3e+t
/0KL5hRHxa/I9m6iJMr2q2jPnt5/2yLxGJXZYR6Ts0cmErdNwKu0crQeyfLGENmU+ZES3h7y0teK
blrg0CEvivpi5DM/ZT7ah4271t6tXC1waavus6FEuoBsgA5UtbctKgBLab7LITPulzdRttWe7o/Y
a/2d8AY4zZmOkbw++SbDI6qJG2dNQL5NuOS0D4zG/8g//z/kn2gu/88slg/5Z/Atr4f/Iv7kg3/E
n774y7Y95HhwfB3HFhKX+kf9qVgtwvYsWzbGTOEAKJFa5OTf/812/iKZRKch5JmG+4Fx+U8ii/mX
TQqZcIXlwxEhe/q/o/40LFeqO6EXxXV1/vnv/+boPt9h6ujAcZ9KyakkQf0DlMXX+2qIola7yrQ0
CpqEAJ6Ka2Q/gj+TWWbnHuAYZ3f/xop1xdAWXZAovG2ldl+skUtDW1/32dzt7An6vDlthEGcVty8
BRGMXjzfx2NQuOlG2lRziTqPSocO09qqaEZDgQjrJD4kRka52nfW3UhqZFOXj/gj3qytP8YoCigs
VbfJUh3b1rs35NWhgzs4Wx1hhDDoZPX5Xe/cJ/JcXuhf3M7g6ZnuMcWzGSbL9cqumBVF+Nvy6trJ
DVCtiXtDyC2eFDN/rIf0u5Vt8X7jVqaR/aj3jzn9n50pw2ybMbEZWnEAZsWhMBfn2mBF23PTJ9MW
f5VW/U6K4qjb5GbWYdVMh60f78cFgatZ4IpdvA6T4+854c1pAWhmsO2XcbZZ/+avmktxsbL4m53I
3ZFGi7CR2l4+0hP0Y/PHZtgA0GcUq6352BbAo4TzNMyUpK1GQhxHP/A67esAebNpq28DSimcYf2a
EXfadXvTilhq1ttBW7oXQ4cqpc8szriBOAgi9yKd96SM32iuS5bk8qpn081UE5mizSUYPv7cnF+h
Z7WO5ma6R++CpcZkidsQEJ7rZ0FReKAs7m0IhY0xx0bpYC2cMedoZvqNJQeZWGtK2c/Lmf/f57Fz
R7f1yR7jUPAdYY5FYTemaRfMNKFNq8EgOWE6yuD4RzmCsNRZvndlfq0lUPPbAq8h4PQifWzED30R
N3NTzJeBH2Ft6uURDsApW6f84H/3SDPVmk7fN2P07CzbPREAezNKYXml09khIA/reeueDTtnSpBn
h84gzSYpkpfRmr1T0g03eWM2Vw0o39ojNCMpxpOxOXk4uczsnb4Pew7mjkRzTuXM+FIWixUIS/Vp
8msByjM0iD+2UesAJTk5fXKLs7lhZsOtKpmqt9Jr3nKUJ3gHXm03/9LkTbFH4YN7yzVe86r6sU4E
KlQ3hOOGXk7fp7U3k5WDi6hrCZuhfqpn8biV3rlO8IOtzXzpsOz1ohwpWUf3wqFNUd265FQEpJc9
bm69EFxxcjafCYfVjQedW6oFAmlYZD7KYJGr8vemF9g864o/sfRiLNF5XnFBz+sbTUrCYuiResMv
Wk5oGTwig7YCoezaElNLXL2PdPVAu29vbPZ7KwtAQ4LurELWgjcHPfNkPRTDRL6LrrHionTeTh1h
2esU+B2zXGegEQWKFc0EAlboyXha5d7nc1rLopS2SOFV0p5NHCz++I+9Xu7Jwfiw2N7bnxfpoHP2
lOiQcXD/va9tjROU5ED9ee0fvq7kXmw3Osh/k3DgZR6MEyfmx6O842c6GCm9eMuUCUzYqTk6pevu
KgdDp81k6eKN6Q9XZ5najLDfTj3RoeZKKRiz0x5DEhEEmZzt0wrE0+PXAz6q5c/ebDUAAnJq5H8/
pd6RdeZtuqRu+Pl+1jJ/PrlyL8EBW5ZYVzCamR6G+sbajuXmmseOnHg8J/I5XW7UW9SmiiPnHNNF
lR/6/KR6VwqTVYJlqJ9A6P/45Mc3Der71JumNHuMfVx+XsfZ7Uz1Uz/SK8ir1H6esV6v67GZyU5i
2e/S92C48ax3yibRRm/Gb1Pv2NZue2/IyeFMovkVuq/j2A7Z1TzVzwRGdTejScC2MKpbhXBAJBLT
rqlSTLH7imkX+qbtG5rUR1Ta1FEpE1IXC62Sde3SZreYFNBprNNzmWr1oZpqgv/cTUNWVniXzjXb
kxnXL72U27qWTtJEg+QZI9qhSLPDkOAA2qj7UHbw1h6dwvbGhJ3ln/a+WR6Rolq3HZclG27rvD/j
yKovzdYDkjBcuCBM8cu1/m4vpMgPTpuckn7yXlI/2pfCzU8o3sShAR1z1rz4vV3HX1Uy9o9Cxo+Z
QIcsuq+uNozPWzWml62u7sdowZC9DDXlvfxQrsljmSVRqPUCbmsiskPv6m/TwKIlj1uP5B5uuL0x
BsnPsVk6spUeOs6ucCZ+AlUvsCijQhyzVmMbRFCkAkqJXMYYb6cYVbi9tMlRoMe25SWmwCa431rA
1fKxR+SsNflnwOh6eVLyJbVBXH83TbT/mU2UlyXVcWgNQw+W1ZPByM0EC9Pue65C152Mc5FdxOLL
KoOkNm1jKtDE4bTqJIZJbaKGczPz5cn4+XhtgGQ143pMFvpK+0+eBOgzD1sVZ2h3Ef3aXhZcxkLT
qnNDG+ZCzwamwd976rnPh+7WvGoVEiJdWrMUT2StuLvv1mo+pMwVgDW7ESUmw9yrV23JXklNwlbK
IYUSIcitbao1PRPx217UxjEkGUftQultLp7lfBFi8g6rhEE5zApMe8KUAR7mQhGAZHADGNbnQ+jP
pXROTOjOBbCLRWKyPnZZ2EEkkY+12Z4OWd78sOMNR6pgeS9ddZyR/AxFVBEkVKzuCmoI1pWUX9XS
a+ZnE6gAhwFzK+XgmMhdpwFH0uI+V0c5yTYiP0HKTxKf9HmUFdKll1yXT7gLebK/kCQgiKG+eKlZ
pX1s1Inw+VDtbVgz9kOzSIMzx53a2p9NKh+q55rSZfZC2nQclqJ9UcfeNjZ0AmrXYN5AuUTr32iA
Owc0eM1ZT7/3iE6ArEUIFOOKRqr6WeVPtMnNgHHjMFY0atRDtVG/d5z1xtFZBvjUOpC2vzeazk/8
+VDtqec28d7W2XD2Bkk8U7+pOt3UHrpRgVoLY5I63z43n+fg54noFnQqpa10UtbAuPDu8qreQk8S
a9RGUWwchapTj2fJ/imAACnO0Mex+7hGdYywtOa5PFMg3yczxzj094H7gO/8q2OIxJMZvDsiVeGg
Teqa/bhyP/adrPnhSlyJOjCfh0gdtn96zq38ad9KqMzn1ary2cGAccDU1axeMbUkIoRHf1UIGHUF
D12POVI97jOX6y5FDnRm2gfQQDKo1CWjLqUEaf3H9fX5nBEbR7c36XpLSA9WF+bR1d5xe9KoJLvH
lqRB9drHG+RzdUy44+SMbkCbpCfiFFqM+/fePz2ndW0cwPu1d7bnbfLeOKShW6RUdkk6uvLT7Wiq
gWNipaP2CG8xDmgevqpDaEi00+cRLe2IMU09btJKnPpM+7gE1SVZ90miH/B8MlI6uXegzRifOsNj
OP0YZ299CdhW+5ZwLapLGT0reUmKnlqP0ZPHqi5OQbXwz4dQtz0guScnTR7oqhWQRtTVqjYQBfn2
rsVxn4/05n3lxHVsPq2O9D88JiuPpmqhM/GsFJxLWtDVYW7kwK2rJ8tp0NBGZqG+/CfuR5F+1EO1
9wn+Uc9FNTqNCiTa53BZkA7OjyRHzo9dvv+98mOsGXlvh768yZTyjxFrjvDMU3/CYi3yD1OvmXG3
gXriHYvB/OikdtVLyhj++TA2dSQGptC+T02TJN+jIS+Pyn4/STe+2vvc/KvnKmXB/3xPrABk/+or
FtYqB2I9f6uv+bDuR/CJHMk4+4eP/avP/tNzeQJJbeslA1AeA/WqDnDNnSGvqUf1QiC7JA8Y4NmM
Wd6OKoPLx1agOLmZJK3o8zlIkVxsJug3nc7gcQEGV0oqnKUAdOpj8SopdOoj6sPqyX/6GvXwHz7j
SzgdkLpK/vEJ2DpD8uvUuz6+7uO9k0LhSVqTIfl36nW1Eeq/ql6dNnunS3aeZkuMHqVRprsfcD3J
2etFsx6msa66k6JmfhjmE49pQVUdN3mNKvP1om7uDdw1hvAaFtf2pHCfmuR7Kvt1nAjM4nFUvnU6
QQaRvCLwWGC2b2aaNqAaIhx09OnSqLpetajbMchUl09KqnroKXCgepJuvcFwQXdYUVE/NmrY/qCk
DhY3Ym8dHjDrgs6HpFnaDSwmOXQoX5uid6qHtrojZNWL55LtitywDmw58uDUqPjZInR+zHjUU+oP
Ups4MwQQ+uI4+M7SnBS1M5GzhFTeGglzSz5QnbGcW2jcGKQcll1EcUS8LQBVEi9l7EvkLEUhO9Ve
P5TJZeRElAOoU+jvDlTDwyhBeb3cqD3DmQI8q+NJwWoX+Va118EdkdnWJwV/TeXQns8mp6AhR2z1
eLYLikqoiuzB0euTMvIrrmZpOjajZPQ2TNu87TU5WdzkcPOxpzvxRbqtSgtqTyb/TlLVuovaw7iB
AG4bb7LWoZZvyiYGF5D8w9VGjHS5qghIcSMnFVRy+bt1OaGoWctj/Ei0DQdiBIoHE8xlTrQwoQJ4
3Io5Ro0sr8ZVi+9bp4YdpYZSCTVAts14qtAGEQJS2e27bv14O2+OU1506lkAAuWuAkxU1LyPFSJS
RddVRAm1B0SV+8Lnk/qUaMHYtchg5B/xuSk9kCpb735gd9XzCkowxEhQhj6iRGI7Xbho2oP6NgXs
VXufG0WzIMbwy1jG8LXkP1Coe5faFUvJD2+TeWx1k3MabBZjV9EUj6eETqkj5+Bqo2i4CRH2VoYl
TlfQWPWCViNb8Ib2m4IZqLPN80vsYOoxmml2E9w0HFzrmzmZV1UZr0wG5ITuAxpLjZB4pyr+TbGv
PRC6o6Pmwf+1oeE6K6ixHwM61nU7Z7EvwcfqMQ3e+ZQ3XhARKHHJsmFGuSsduEaLnIupJ8+macp/
zql+VFU7XehITRfSEKizy4f/5bms22sYu/flfD2ZVX3XIrO+HaPO3vXkDRQ6haIJwDphY+FWzul+
ENrT5OG9SPXIDRNTiL3n19XRrdBmkR8hAxW39NDp3nZvQETTK/dk+01QNO1T02/eFZL+582OolOf
Ig4cLPFuGivYakkkqzf9fgRheF3EpybybphuZzfjqltXi4GoLSPWleDrA4Kk4ZAaOEc9tE9Uc189
BObnfGoIxpjcxwz9C1WYAfiu7l7mnELlkk3RqYu2hzwi6LbtXeIY5+l6skR0mls5W5idEJftEmxC
uxldlh9rn7Un4SJd0WZktf7S05rpi9sqMrQDht7qaK+c0aIV0IHG8eTHCOri1iF8wt2us3TUKAWv
X2bLt/azO697YgitnaEtdWhi5ToTn3BHZQviiSQ6qr0xB5NplVPotD1Jnoma5MIhyrUF8j91zv3W
SLnbSMg3VjrjUsWus9ciFI6QuNPboigpfLIaD8tsj9UdnYpl16eMLvKpQlG/TS6NJMzf1ph64WoS
xE3aOUYZcCDHuECoT49qn5idLIPEfeDQtNl37hKugDmvTU+GDTXjFFi2me1x26KP87wbi7Tk0KWR
vUuozcCIKygVPjiN9lz41nD0XARCA4XU0qLVntZXlm/OB0qtx7GgJ063rd/hiyoDiNgHO5p+1gYA
gdWga4o4q42sZwf5x03UpNnJdtaXRTdxNmSkOy3SA9Akm3fIxvFrTTQl9iVinTsq62umfxc9Rdxq
+olizdg1m06F3z9tCxxvS4w3VW+jGrFk2LalUwkussdWGN0RJx5RPdIMTdKp/tDb3Cznqgg2vTID
gs7a0ONOsQc+upuG2JTJMIeJIvgeWo1D9w/KgYaO3HVAhNX6aoV5WW/X8RqPO8HUP7QIGj03m7nu
S2Bt24xSmHhy8tUsprDXm5b90o04IWmYGqduVLKV2ZCoUdY3lqVllJr4hxugobtiNZJbNMTrTqQu
RlKr9oJhpJmReu2vwZHzTYs+Z84CE1NxHYx5z83ejLmbD5J9tpTH1BqGE0ThY4QTPbBqTC9RCha0
7f2AdvMMpdW7i/TyyidDlDim4aQXDXjBvP3eoD7Z14b1J37of7p3/6/unYWN5P/WvXv+VVW/+v4X
wSgfTBfZDLM+PvWndecZfwmHuoFrGqQoceeGm/Kndefrf1mGY7kCZotLPKdHutef1p0l/hIevRSw
BZRFVX/uf/1p3Vn2X75HXoNPW8/xZArDf6d1Z+r/Bdzimb5P187WDUvoPgiZ/711566dpSWzU50T
w9X2atqjMOezbQ3nQX9Vs67aQkm033Bg77W2xvX993xMvfyRIaDmYeqxmpapPbX5nKpVIyqZZSRz
VbaL1PSmlxNgPY4pOqjHH7ue1Z3Nwh+OlUDVz0wBXSjLL1fOftSe2oyqyoA/ZiVX1bpTEChD1QXV
7hzV/oY1gGqQmmbndkaR0LAatEFSEwCZY7wks3ZubRFz9SGXsb381Slg8rVIPXeODJ/ZrmZmtQuk
rwuAngIMI/o60LQV7GZRXaUbN8Kyb3HVAbnKkLaFeRJ/Q3ELlW5pXjqDtKEhd39od5atv8NwSG5X
IqQdUtjC3N6iU8ICBI8V6URNU9wN+nQ/2wl2vXWu96tBKOSqdQEObCissUXjh4nhiJhOJ2H85NjM
uuMlvRoGNyQOLwr0KnlrOutqXYCl0jg2yH7CWxIXdLOs8WEp+mPKBHhPiaOFu2bOL3kyJWEJonCc
F5ZEcxOaWPh0UTz3M3JyEfksCwts69XiIk0vH/Am5winBZ5grXFghj15sQFNeIM1thneW0WTqWm6
BTcdetZVh6gx6YQdl+jq9bXODin8m33NuiCcO4RGWkuZHKVFrW8vGszNIXsvWN5V6bZRiEKkhcQu
gO1l0Lkb58D1bUzmiM5mTzN2o4t2NHaeStewT3oK3hDbbx6Ndghfh5RN4nAK4vEC06MAnyXeDR69
5WTbxm+t0kRQpaZ/aYvm3sq79sHML85E/s0qM/NWPEqx7tohTdoOUZVpB5VhjGhmt0fX7xFD9cj9
V087poV/FQ9UdZeOOd9oLe9m2sSQsFMDEY7XsgIQ32f5LWK9ybPlrcIZcWpStJuspL+m2PNCgyW1
ulC2p76oy2A1l3u9om3KpAwpZDpbezuxf8SDgOxouTn9cE6bKGvOoAxM3ILdsR8RUQ+mgLyTH7uy
wLGpz49g91GHtpEMU/O4hcar1OuGSzL4gci9nK6UxdRZsD6b0hBv03nD+Nd0ApUwjYUgevDN/Ox4
RE1507QXnfNkptP3YtQo+2/1wzDokEdI7tJGbrQMa2FDCOY5wShuQF8yogbbLL1celb9Y9XNOE2W
dE+ebbfTHCfAGMqFOJDFWfU0o3HxLzjC8qY1rtCvPXc6JkaK5RBLT61t/0zNETdXXjonUevXzGKU
1j3ZLem04hmrv3N2ID4b5/Sgp8JC9V4nQdWu2U4Dm2OtPmYoN6Bd/EbFLqYtcVSLPINYkiiv7CtD
n1Har3NoDHSX6nqhboRLtJLSJ1Zah14j3mWjukQ/RqtRDoIu8sH+NA81gKFmXd96gM67zrbIpbAJ
qG8RIe9HKx4CoBH9GaxBaYivORGkoRGmjh7MrcySJVkNJAPhtdFENks4M7VwfyERHE7Cg3vbSGGm
bdo1uXX9l4LT7ORa4BnIT2aEYnGjVbBZfSLOid7ADHBj2DqHBwbtJDVKTnXMdLTwCQkLAfK17Oh3
c4G2zvjZrue4xFAWY082KGNg7E3wz3NpgFUAXFDdCfmP1G153FCbHhMXCUBEnghmzr21dM79qNs/
C6hYNWmxI8mcy5QOtyg31v3UdURu+E/R4sevvetgU1jT5YTJ4NxxjunjKsKtWJtdYhLetabxepzQ
yG8yWMcnw2ue9B9mzqNSj7/F2r5LbSZ1OcYi7GTwveBjJI9rHGlQshg5Jx0vEPy9YCgOcd9wNibW
yuiR7n1bvFoLkoclRQSwxHGxX0AcIR2nUBKPJSJ/N4bvhTVrm1uErYgRIIZRM26BVeDZmCpkV868
isM0e7/sheFlAkB1Wkmu3zfnEcnA10LQIIq4U3ld+ebYv7WyJXhTcyai7FKMayncgea3V1fmJY+m
k9YZ4ymei+eljDJaMl0H4xZmK2sDce+gAc+qnlRBLTpvBuMmcSgt0JFos14pgk2w78E/5/0M06ny
zQNn9RTCh8ZBbhziYj27rLo8VnBaNO5BXIBmxeTGKazNZ6CEGNiNckJs8R0XDN9jDc4VAjUwKl+n
qf1qsQICjosYvh1RbuoYB+n0VN8xXH9b1rCBIrAftQWjk6SN6j5hsW3PMuJOdw0sxVVenF0zeu9q
fT57ychdJgGyUSZHxzFBSgyVuy+sjdwD1D/Hjp727Ng6apWtvNfoZmLKtHeRbkpvUd2fk1XQfxw6
4uyueoNLktJsBD0+e1hZRe771w7GCoGE/HjNNkxYGFaEQMuC2bstQfWgpc1Q+xHknUOBuaskcqTO
Exj43Is2cwaVpEP5zisGjTn/7cQThdXZKlhwrmiT9BEyKeSR5uRP600zMr336EnDpP8CFgfmYos4
yXbl/KX6XflC2/sOctoqwW5VcVOJe/jd+fbciX4g/jJbrydCrZk2tHv6RvZjbKSHTNsgLCfbFeP0
bSqaOHSs9rUDsHlcdXGrZSHly+Wo9fpdmnUJ9qF2O8DF0/Z9hRVM2OJR05yT77ByrmozlNMXGnRR
IOLyKjP0W7dynrhy3nSvWC9t0yzHLk9IIYDNqjY5E4m8z7yDaz42joesChOlk8xMHyYHJ39SwwIH
FVO2c30uSXC51HJjJeZX+tNZoLPsXMaK6mzOoL7lxUNCG3yPofEr1ZDy0KA0XGLHgoeqL4x1dit9
Ec6zPkHvTaL1XSd+6DDb+B+9BKMhwnUTG2H1jUUmSFkkkpcpByW7G8ryUSdsNKQasI8zgeC2gUXm
DTuKl20Y+T8jVoTonsn3S9G54voAasN84jRr2nfG/D5EQnwXD5MTxoBsLkKzrb2YfdqIwuae5RfA
A1oPa90KA4IIv9FMV6kpxdmaB1GpFWfijnVnIvVIjt8Zdv6PdqJZkeRAafDR8lFIzDROix1aBAzs
FEaD2aKimFuPoJPoAMlui2oaQ0SJwTOjSpVylXKowVBgqe+PQrqS9D4AY2ucVIOM2u2zRe0Vn3V6
owAarmVOx6XPiBdNnHBekrvFgpux2siNKcmQXJ8VGB+gIKieIlUwkKqF91j1A/7I9GlNXrHzoj0f
MXOp/44gdYXzJDm7fpmGxYSmwmiXIFki0lQ7c19J0BLC8BQoPh3s0jeLUBua54/m+spMOhwX7Ybi
iXMuR4WZscluZO4e0xDBxlDmByMzfrWONhzyUmDqJKe0dVswjq0RYVNGaDykUxvoaY+cCgLtR8tO
devK6KvdEyC5MVmmDBAHXCS65T2Wg9WdZvqAlin6EKTWlFBgJKEmInlkLHfkGA4nIAGHDWVDOHTi
zZOw2Z4CUEAS9bTrini71LouDq5Xfi1TWqlbgZZA1gdd5lEDwAUnrr6201OZeb/mlPEi0Ws8FSB+
a7O4+K31srCsz9v8OW01k7KMRKX0EgmQiW9+Sp13c5Lo4lNp52eIMETNJMbVXE5GXLxu/oiNBKdc
XPpvzAMTJFDZdV0JuP21HgJ3+DVBfjrQQY/iHK6bnvweFhJ2xtq6NPpzAwT0HA/WeqGbcTdgYg8T
0TsU5JpuD9yWkI5adwFb1+2O0wjbWXyodOZgetO4QbWA1W+dFhP8dHA8vT19NK2Lut8z6Wv2TdWv
59J/7FaBIF1u5vhH4XrreQNPFJpt9WqBBS13+mb4R7gr8CyJeNfipIOH6PRHi4WbjW+MXmfzzozC
3zklg41rBwNEOQqq+kYHZAO0vVQvLYNtCEY/adbpKk3bp2nGclSP7nSleZDfN884r+PJ3Qrt0qfD
N2YPr0ULa04T/ZXjg9sbMxL48lCHZHIxha/v0LG0wUht/TJSE0pbyse9My4HDKbZrikL86LltXt2
6y8oapZDwVj+cVHbc/lgtiaePCkpyWRjgWpcexEE0BxRaK67KK6N0J2+ujLhJWqoDpa61u3jsbgu
FlxEmdAIlvNNaB0KbuxB6WJFiNWdes7OX/HOdn6MiozQNFZWN6Rgp5f1vnSKcT8PfJ1rxc/1Gotw
yIbkaiw3cR5oI2DXxdchsjL0E/c1duGrJe4mSWycJE57JSqKwqi+UeDxb4+NvRtGVJ1xRIO27v1X
YKPMF2QPRp3ma/If7J3HcuTKsmW/CM+AgAhgmlpSiypOYGQJaBmQ8fVvIeteq9O3n3Vbz3sCI5Nk
kswEAh7ue68NaIaFB+2j910m4iPOiPOD1XRJhXX2bLsHL6fPeeRSCLmYpGoiXG6oj9akpJYuzb5l
oJXlwzF2PooSb7moimHT+L9vBJHbwTQXGWbo2o/YgjhHl72rE1X/OuR1/zZUatqNIKD+PN54WJjs
eKi3t0PoScKic5qfpiluRfpWM5D+K3ihZ2eBU2g+XVsDWkhQvGM5IytJu92mWDruCZ6AU65j9JAA
qw8jLQmvcLpdnAPQyA1SCrv3hMUIpZbpkCZXwEdYPspGDy1Gw2rNfahcZa5qcW0yvibuqqImYXrS
RQQ+qAZD/NiyrXSaB2gV8d70CCXSMIdkEwQk7vC1v4fbY3nKCDIyCIaCuspPVkV48tL0Cdud3E1z
lSFffBQLzi8iKe2HQ19lPS/N1rRC57mqvOCuMSIY857JnTmQJAI0zBSx4XVoFnx/i6Tx27jQv3Gx
pKuxirO1lZi/arr6EER7egVF5mOmyFus0hCcHtmKNSRKLWqj5RAud0krptpNF7T37YDWF7lzLzY2
ilGWjYoydlFa3g4L49M2vOPttvb3YYHpz+Uamgs8g+Zy0H39UnZOgDAEDdmcOJ+hyqKdFYrxrCUn
VcoMY6s5Rw9RUS2cvvFcekNR7foyLbf1lDds1XOsZWCD8KSHAnh/MJncXWIs93HhPNwOhWF+mX31
7HZSEdZnvTak2nLjDIk/C4AcpglZSi5KDtHV+1YJJJuus1dpvpdGo68EZsPGsqJyY2eWczFTqVbY
GTMa8d+n8gm1FAnnKAbKKtrE2HQ/naGHbJe76hzq8DEmBu+5rikNTH9dg87YE7jtPoRBwroa5z+7
FlR8MDBerns0to6uNrBG5y38vQrOIbb1PrbPrsTqnWHpBjtSgeoRH9osjn4W9N9J7xrwA66qOrXf
VZ2KlYPZfoVusDpnZsOLFWXrMSWkoPfN6Uh+6K+uz19iswgOkMJwC9lyH49sz8IYIbROkqMuy8+w
KKwfZcNA1BvfZ1HYmPE8yLEpWD8Rifg0+gOy3Gi6q5Pmpxn4GroUW8uqg+NFY2c4j1VwdDshr+Rz
V7ugIJSh8MfgktRf1pjb5/qeRATniR2IwEhbAOdNAmjPrIjVrOtjilicbA9rYYD1+NYj0OqzVzIj
QGy0Z3e7aZuyOWRh2xImNYWXyEmf3PFznuLsQzgTbIsOMOJkv5Bc++m/55GF39KHftt2rvUCamJV
dKA6JvSgqzou50vHEGSnjcDdy1kFl7gioSZVnbWGbrkJIuBaQzyd6tq1NkOdzXtp/27jUh89Nx33
mnKEDYhvbHMVvlR6poo1KTBS6UzXRql5C4QSALY/fuVGou7dUr3HyMPXNyHeTRvWB5Hc0LWkDlym
5sYybJ6TrEDrrHah3eNYwKG+xkppnnDD65Pf9pB8jPTl9hC10Hx6aHKSGG6Hee7JXxhtCPxCmxsc
gySiLf3bbjkYjCgCtG+ZH+AqBKHGBIETMLfMClt79Jr1sJ/aAdBWZMe7vxKeWbQP7OqRaC5TaXFr
utbCe+2WzM2bbul2uIkgfa/ZASGBeLrccZr4QaEIPt6+bi9iA3UTT5QkcnHnnOq1JxTF9U2qe9M8
3Q5igngScvqaJkLw3ovRXN8YWreih+kQYNDlP8+tNEc7bL3ddjoV2xpZxBYCW6s8TJwonmX9tBo/
3kPNO+I1R//h1cFZRFBXK6JsUCIrEG2CdssM/LuOePOGKfeocgNUBxM7yqbfc8GUK2ANrB/Gw2Rl
9hpOnAV3GrakM3m/hhnY0+z4Z99PLdp/iwAJvn9ePcURlDxrXKhvADvSMCPWiFAnLekeJws2xw4t
Ihiq5j5t+F1D41gc3IdIROF2CD0QdvMYXjlbGeHOFUtkJTYxiFRGvL6O7/1uW4/lsK8YYUZ+jn0G
DQHtowUouiw10UNvy4d0cBAxZuS/NEIcZSqfsij9TVML25lxyibcATFWdAB45BrVw2uWAuRymmg7
+30GzISeQctbsGoNXDrJDC3aV9a8a9PXPLF/9XNZsjnCZDNGBJaL8L6PJjLTMjo9isDSNkjXguYi
y+Owmxpu0QjswhXvUmbZB3QJMNwM6LlQIUi5WZiBgSVYy/0Z9X/Ciy11U2ykgl7Y2csAj0zV0b9k
4Ps2vZZfZRZAZskvBWkVjDT49wP97o7ylGbbRkzZPVGf9Ogg429qBekGqm9Nk3fDb6a4yQDxdf2y
hml97mcr28teP08WSlKK13SbJnSvlY01qLEJMMoKWptGat0zId0UwuAE9RNGxTR7LYel3BPjjnEG
DJyguXr0SnMGipNJT3cMiK9iHoDoofiADOgeRBHOKzNntNnpO0sx9CWIdtV0xjON/udtEzJ/qa1v
g6Ltu5Sx5fhpsrtepQK/UaGTb1CpxZOq+bdVk9I97woazpSDSR49sxFI7WvHsJOuePysdG2snZA7
HlKRdVkXL56IrpKaGP1GfJ2WN7ohEuMiSa+qQIA4nvghG1/vZPdWBrm3yiFmMfp5cx1lbeOe9CTZ
5ddR0goJPNBYtJuxT/sQ/mENcsuwUvZz8qhi4r2Y2V/zlLtZaWSE5ZiI/6f3Pk0kUZDzi+/nO8ub
g03NmsVdrUUn5W5ADKO1sKeOZr5V73oL7zZ4w0Puek9CMBBIhiAkzGvcasu7erTilALDlxd1eyIC
clUWkI2zEP2CgYFMtNbWZGpihnB2Zw8T/Gw0NAJGaFxuNjDp7dZOxKinCOyAWe4vI+h+2iLGEVPV
hPxUOYXx9yh+iHuAeXOERUVg0DcpD1Y0TmhgYfD2XY+pMmlzVkEsmwVzXKLZwDysG14sk0UF8KHR
frit83v6UTIlXOVReTVm070UUfxepj/YqcY07zpyqDPObsDUpifYsuHwSPAR6ICulUPCaqHqF+Vw
gkj93Limz37J3jiRU5JN+VH1HVfa6IVr7X1LrXGkPWDDvJ4BqGcRCZ9wBusM7nVdzbthpCXgxKBg
ItOGdECbZaFgu0UK5eNblabDJoXK5HTiK7GhJjUjWplYV29lQascUXVGMhdgg76tdt00USrTTSxn
64VJeNPOuyjkmqt75yVMgvZAVs+lqLKXzOkdTKmaCCySELwi8HdxigNdEJwRWYz2axddPyTgtc3k
ZG01T5LGyEjVozp73HklVE4415nDeCipD7qsho0vjScAft1z7Ij3ag6+l1k90XWLg33Hkq5i7w5H
1+8oRSMxj5G98msw4n6aMjMquRvFVFBphBpeLVQpmVN7qDk+IYvdlJBMjGNP1OcuwL219ewKVgyB
kjApAvJVBicl1874UhiR3RBTpKWAWCyqa+JlnC1RjcT0DHvqjx9c7Ju4NXkby2lBYAo217GxluLe
Ls6DxZXWpK/IMzAWw4YHhM2wQkXWm8y7BHeOf9Q+Jt8SpUcyLQ08ABJO1V6yQAO/y3fUNPcKlWSb
A5437VjxNFfN7o4XIntuavu3aLFTMzLh3AGsIOGbh2Q4HYsmv8Yv+NxYDc+eWzIBajxeBuIwabDU
zTU0xpUy8g+8cBQrSffOEMFdN7a4T2kOQncyzo2L183RAPlsQjPyvLsHL0jExqALSKGV3GlIOxDU
akcYkKR3bRt7606WeK8gwhtNU0E/D350IbjkWNfeNUr1cVguKEWPKDQAnATECjQ12wG35hLhPqHw
zjGxYXFxF22FmtiDzr1iD2TKre+BoC5D8LYeM4e6XAMx/aC7+aNB6rlzMFdO41GSTv2SVJJxEB5M
eykSI/tHQpgPOY7mkbVmo6fi6JmLA0lGW/8nCZUlga55iYXLSJeWEWGSBVjR2DTvc5F+MmFrdkkH
doPuvbtxjPS5rTIPSGj2NBBSvTInBnYllzTuSpg6eV3iuywJpPAUNApZnYqiTXd+Q7wIUvEnGdfm
BoZKy9UVs6hKv9rhfU2gEGjmRqeolTuMJlhq5yUxnnK9mYoD1e+3JodmlAv4Rc1gXRMGnGNefjo/
Uje370QNGrZvCZtzK+eI4WitR+ltkSR4q7hU1RY4urfqffWbNUauG1P663Iazl3EdGFizdhbA53X
WPdb2BtfcG7PUjMKxtxLtwecRgibx1pah9XgkBRMcp8T78Olxv17kIt34qav/I/H/n76J6qI7RjA
xVJZuDzxnZQ35es/9LB0EZo1I5x6Pd/cKdzZSEK7eRv+fn8bCubfRf5a33789j3/+PDP0y3fXi3N
BE9weVg39xLpEJa2NFM8vng73H7276fJTZT79/f946n/49v//L55BEEbWZqlOlxSFpff8o8sMDdF
3Xb71ZYXW4dCm7iQI/FqahTfEqgjfD3yRHNjPvRdnWGL86tDSXW9rVPvB+L2wzC8Jw3GhsImO2KO
K0It8PY0oH6gBX7EOct0LOXFFz0we6HpWC1K1mAEgvS/fVg2hTo1PhsctHYfN8kl9RPffXvzbj6j
24d/BMC3D2NywBjzLN+gTJmeCpd+L9SaapEz8eA/vn57PnnTbd6+lC+/7fbR7eAJRIZ/nunPgw6x
KuisqZy5B//9vr9/1p/n+vv5//Q9/9NjjtH5R6n2N+mpuyhRR1qNQGJn+48w9aZ8vmmgb1/9q4b+
++ntsdsT3D76+83/8bP/8ent+4qe8JfU5r1ol+HIf6jK/4qy/yE1vz1o1y17jr9frxYhd3KTot8e
vH1++8hr2P30/nFcRgdtzynNvJoPw0qi+bt9ePvS7QD0gxaZcfz74//xK26f2ibCypu06v+r0P5v
KjTX9pz/kwrtLWmjpEz+V37Enx/6lwhNkgPmEG3voWP/d0TYv0Rovv1fHk12ueR3uT7BA8i//i1C
C/7LQbGG48FkcReWiXTt3yI07794NsypxAz5QiAp/n8Sod1+yz/5EY7P7wfIw3PyZ7A/4h/+Jz/C
h/Ze0eG2Dp1uHr0ARZWTlelWXqgeFPko0MuCHklz0+xzLc/duM6cwdp7hUuEdWETaT2nY39ChmzT
V7ir8FlbArDLTclW1S0rH5HOAd2IU1Ebr6pNtgRevWprYQv1/SaAnpDbRMuyr9/k9GdCa3qSlCVc
FydYDs+eeNW+otREN76S1TW3yN6U8V32W+v2vQ6nb6GsCSkKMGTP0fQxqofkrXWVhVL1rBP6ClLU
H6mKvqbFsrlkLka195QI74IZ3tr4nr0djOP8O1HtxpFeuIsUU3RkcsN8kMRJJxl8vZGwMgCLUCnC
0rsncVOcVOXYB1+C0nIXC7mDqmwFcOmoHcdbwfUDWlXreUPaAOk05W9ZmC5CLu++aQPUr/SRgGw1
n+mEJG8AHd+ab3nwE0Txi50M1zQJXifLDlYFxKNTvjgUePuekhCz9hJM88dXwSpeGFT4JkDBbVvU
hCn3SGudzvDXVawNXEDlbALYhnRrLK7KKWB6IuMNmCjnW2qM0Q7S4b7TiKazhL9fEGe3bTntX9ko
fKvcTe/k5XmW6vcUyPpSJ945b/i3bwMFAduDUiV5EL1q125YVucBBhcB72gCMHkd7DmCyGp2P+tx
6PH64kaNcc+/zc5svc0a9Dn7dtEg1RFjgUFkDMm10FGxAS1rHfz00c4kc+9g3NE1gu45t+GRyE3F
rp22WxY8zCNm/d6Aladt7RCR8cqArMMeQJAP92n+FCc6D8kkrHWzxJVMTK/ayeDnBoZaS68TGDcn
/0cfMke4OQYKJd6YQMU7b/ERJlOLR9o7JEsOkZ+bzIr8aD+n+S93DF6QVuzHqPqpfeMrxu+5G0U2
bk3YZdwxCHil/UO/Yi6ZvZd+eWmX/p+wymqXYGbyl6BnrWAY8G+hcoFkYlkIpKOBgNaClohNu9oc
HVhXc3zOWsIThja31pVXPBPooHaVNX9NE/LxW7lGRtoFdD8dk+VScydn3JQiRUi9VDK3Q1vAS9SG
z2xosSMZyOo2UYNo5GayuuWTOj0t2TFFzbCoPaf8O/35745ZXMKWOrwLVk7R/ch8HzRrhuKyLbuN
ckAXFO0EIaI19Va4+e9i0Q3cTtlERReWl2VLW/3MZfHeFma4C9EI9Y3aTg3VcFpJoobhlt9cXrcD
HN5jMutx//c2jikB4NQavU61kYaH7zkGEJkNPlQYhqj28sIg+rlijqRhxsC5BRNsMifapkubNrzN
64qo2o4luiP0QORAmOqx7b0MkKMHUi5lxrfEwTId33tBTqRZ+iCblshPN0bBw1YKJsZ4ut2JhZPA
7s71sasCJsdmd0Qmcx+nQbOuhYNkCWf0ah4Lc5tTe7fKqA6yZy6Js7NZD4ugIh18mJVEyjbNkm3t
RfCk+vjw5+9M3GdIZuNuqHq8fibB4XY1UKjjbI/H+NOPVb/DMPJ8M8HBV8EYTq2tf5oZhE2xHJAq
rfzxKRu7jhx0E6cFgSmNViebfUAdSV5aRv9ZlRbHCSKumjCX36rbxrDyTREqSD49uTljGzGCEStp
lJ+YsIodPbmHaGSn1rMUrNtSfc0SBSWxafNG9YLQKat5RADibAzJu9SQWHDCmVathUjnp9z3Lx6i
/I1bGHrfHWlttQ+O8O07IATsUKU+W4QJc/Lu/KmVJ11HL+1CDsrxrq7Q/kpWBH+TjrPFhM/Ze7Ea
T8LNfgo6CFvPY0KEUKw6dypPNkwvdzGBTLcb0dQ6VxWlBANH5UhwffZcZmG4Z9z1mMHMu5touj+1
QbCPrLZ9m9uKdatR32+fRbFKd9IGgWR372MprKuwlHOn3aTFKY0oEeuhdeh7kCllGPGqh4S8RYEJ
pWIZV1mN+NUN8aloq/Yx8y+jA9N68Dv9KdgFxC2d2aJYPDVjS1IBk7F3XlqMaex4Z7OeLmWBLERk
3bWPSTlE4NuvECfV5MPYyUQj3IqYN40p+F9cC+wJ6r1Pi5nkwo6zboJYXToGaQ45dFLsNN5aV0gI
OPER4yi6vQq3xkMUfzkhMqiqcfIdMZ/0FKf+odXaZ8lvEk67GVYt19S1mqKvOiT12pkyOoKWf3Td
Sp4EnoiTFycXKmV/L1uyqRA2vKvOMS8uvuCd4ZU22Xi0jLC4ZBvfd5AMVIazDYlMoqXSgadV6RvC
PiDptpo2oxv29J7zZsOMDgZ5E797blFeot7oVnUCrTarR+9ALIY4dRWQ5mkIumd33jhhru7Dsr6P
g4r4BzAumJgFIoyY6jq0kAcV+c/S5i7SYfneNEt0XuL0R6sIXpLRMg8jFRnrRE+D37fcQ760E4hY
zK8mz0UDgy/wEpZbSewWixIo1CR7iBPxgBlxeC7t0ttXKnrqjbAjg6Gb7zzi7K41WNaEbIenvAdb
zGboJQJzZxj2G07l8EO5GEyAyNXX1loPQ5o9D7bG5uoAo5l0v7EmqyPIGsVFO6OZG41TrFWxtdHZ
7FOk84iCoO2CmA13Zpue2dob8I1qb3oabYUi0XhALBU80qsHBDk07VmdAztK1/2g8L9LWCcV2Yz0
L1rKOCs4jH4HOqkvtkNBH8Sf80+jD56YKmOL8pC1uENziXw5XxYuaGCRIAgPmzi86Sq7AQFrGzi7
KnLutVQjuSX3/WRHR59Y0m078E3aoy6rQdv32gdv2ZX7UjTB1qWFUjIfLCGXP/MWnXTsXahOuydj
rvXOs4xvA3BHJB1l8VpEDn3sdB9laXsJxwzF5aTAM7bP2PkNnFtjfueEsYkW16rOQjnPrumBFi9a
4z425xiCMUur/wHNm8mMYZvrLIMy1tMUSdMURXEGy6s2ZP86OIvosk1hAKqkf+39DIj7NArC0oFL
Y9GF81k1r4X1DS5Oi7KUt4d+JckX8mpVLqGv/szbIRhEbnI0SYfU1c8dI7lLlzH26cxKvCdi79u9
dwYjj6ZbAiqrO3wDgeDm23fFJU31NSwH41QrsM1DHOhdrzP2/A1/Aj6Sel87iX0Zh9g9IPq9mMuc
w3Y7+7Xh/FoH0Nm2sRd9tmxGEDKO5ZKb6x7SCAaSsseS4ISkOuZO4T9OQ3sfpPPjAPqAxrGYto20
+2sGjOoU79LWyM91Oqc7UafytSW5kqVvRWe4e00mUmAjtM+3VFOqMNJgpgiTRpzkF9kUJAcTZ2Ib
8IQgyrvfMvi+0Qf5xcN9TIm4nYnCWhet023IWvXvyQZ4IrvN3bLgE1BSqXRTuzGZT0ndIQAKW1SZ
EvWyjkiyn9xubThde7CiKEMGSdNfgLt/rmqeLitV+DhV3XunaIGakaxfTTHxh9EC++ku2eJD7b+2
WnqrIlsbk2xf0ZfRhp4mVnXSFr4z94F9ZRnRGXUQYjzMRZtwQPRetHhKZ+LPvap0d6VqXoFn+LUV
f9F4u3fxEyRLu8ephLcJ5zoH59UzRfXRNKBd1/jP2OikXv8WF0DZQht3nevW1SHT8MJZ7VimWoEk
V+lr0v9ShYcbc5QUTzG38y6jIB48zg5eVzCiATmuFMlh+z6HFvTOKGIr1xvDbjA8++gWs3MwiCMW
aQx7PdDZJirKnA2e9L/FRXhOcs99nOcBeblPF7tS/grHOxFIsiFMJEg/eZbwTCuaZGmYsp8kbNEp
jwe1TYIx2rPv2xKtYH3r2Bs2OnqKJhr7Gp3poSpinI2mqY6WxeueRs627uT8kJfliJxKReuABDiG
IPawyxFx7N28+42iMn7OljhNW47vZTuMm4L4zqNJ/BASRAdFin0lj7PbFQ3+ReTGi4UwfBgYNiE4
c7lyjN8lyvqjx7ygro5R2gfbssjaA91ISPJON6yTDslgEY3OwZ8XTY4yruQVXFJun0i8+3uZhjU4
nnjelKTcnWNiHDaKVzQxMcdSfd3DgmFnJJAqtL46cpNoTqiSkmPpul/xqK2dSgHOmgE9ISSwck/0
Gu3+Hg8js+1Hon5fxoAQK0MqfzsNdcAuOLrUDcbmToiKZ9ZcElFwUJpnlo39G9hgv2+E2W4wXKT3
LDfUGww5ntp0QrIZx8CG0i7YskoSkhym4am0Zb2RUTHgj23wnoTR3VQQZBh+pwVB5AKWmkNBE4OG
vYlIsSBBuJvlY6KM7sAUScL1Q5QnvWVsOWT5ReRX7TYQ2DXGE9VXYN9i+W22433Ryvy1DM17g6zt
Wyh1DCyI9yfbO6SdoC1xjmmd8r+5zAaqsUTcmS3j3ZbZC2IXnCcDlzppsacRcmCgHWR3meZFxrhs
pFn/aEhOTKY+SWmKLRzFX7p3mvMgwE6r0vtsI8CDo8OEQpadeTJgrOFWGoOjBTIxSkO0hcApHwnx
/A7AYl7ndRJR9RHGYVWLJSVlhjnMpKwVhEukjM8OM5K5jV8P04HRHrk7c/GQxBCg6gq1twXQFWiY
/6Obg+rsMt5c9yWxY65FtEuTjRcZjvdO2W1HqYPHIE/768DEzSieXLuPnz0/Sq7oDB5MAxVsPVRP
RlsFBElEymPC71wnrAJFSqEXO2QLx15wH7v0QEvyN4h52c/gKM+G/GkSMn4WWQTJNwVYR7jDyaye
R0Sw6FT4UiiIj/AIvkNDTU6gGNl2i+isIsNDzW2HL0QUr0BfV9tJ1x8dEtsitR4QTsXfgbTRxWlw
LUHjHlAFWFVb3onKTIkNbFFAgmjf+MsdV4YIpIFHTYcOjtQapeDjJBVn75iah8hHd+WgoYiREWKq
6eHtOeI8ELZ1ThN7Y2GfvVS+epkx6ZORgU7fy7HMgEYA7mASS1lmRb3r7PygZLBKOzf94FYttgUU
tJOHOc2Mo/5IYswmZRd4tBzvNYqhAjM2gromyoJoeEOcvNfcWE8TwSwlRMrdFBBRkeGoWwdZ/Oa1
OWVNzvUkeL133AJW9deYRdPjBJ1vrYfhpzUNL3HVO/s0cw/22JB4mzi/GjP45eaT2OPt+OF6WUsC
d7cLaP5f2QwDv/SQCjatJ95sB7tnELyKoPzMxtAHpqwpXi18B35/Etprrl2JZsEpFONjqyTSQfX1
J4nHz7wS3xyFYRrNJqVg/FjqAz4oKkSICd/i7g6t7PweRsBVueaw/zVO8VTY/jGoovloyPQyDP0b
Aph8azkBt4O4une5xM+GMYpV2zJ11h36Q8LgVgpdVuSC4OZAFHq2zppaPpOBtsG3sDMAHTNTajnj
B3gJZLZuJsql+yRR8KCHOdlFtJ085q+Zwys6j7QNQ6/97kkUEzHpGURQOwvTXT8Rm/s8DZSeM36Z
ff9tRkzH9p3UNJCEGx4Di1c5CptQvQNpk0M93UWZS3+wI5+u6+A7IB8+xGIg9JrmCjYBDV5AjwQJ
V9iLJo+G32B9EilUbR+EnN6HsWK9mSpuhb1oD70217zl810/+s4DS7/7kBfMWi046Ruvrx9DVfln
z5T9WhgwtAGvbJq2Tr6LeDiyocpxYURbRy6GyAReN5qFhEqdCA2FIGutmxi7QUsnRk29ImGM/gvQ
V+whcfiT6VW+1q1XrJ2W2OTZKNLjkHaPpa/tB2XY9rrx0W9MNm0PMwC9olP+aS8xTPJZZ0VZY8WH
llOOydIKvyTyt/pXEbHrtyDtW45i/EqDlRiZfmQe3Xbc/fHEmkHiXrEmMxCfe7ntfPGZo9iFj3XN
S7wuMzd0OJBQVsuUS6eo7kQWXpLcrM6pX+6V3Rcvrh64/tHI973znIx+hVZGnFvCS4eANKpGk/x+
mrAce038NCyH2EPEL7vi0S04Qdn1eVG9y0fwRv6AvrtX1n0AUbs/qRQNCLbJeRWhlR3m6Ap9nNjP
DDevB1RfVXYJ9pWL1CM8p21rua4MzrCqTr6MYVy7QfNu9c4dkLrPCTV1G/X7NnQVHtHyvh2J8as1
K1bQgYwd7FdeZSKhlsQPUX+fQueQTfS6i+SRECr0ThJxYunbV1fPK1oZX0hLuHe+tm7wUPuk/wrm
LStkgYzpPPXbSTwi16t465OfyIgN8205i/vJE+tMuPt+7M+0rduVz5kIPJZ42SR+jcb5CiHtNc4d
pJeJ8VrmAwPppkeCgWqC/DL0f2P/3Ubxuhncq0R9RBMLNUtue+5uCJB9TGnxPgoKa4J631HPegb1
hjsW+2YeLn0Z+yCC+am60jhkH+KYSqHOv3FOfjgo/+g/2tGu9tT3DhztXljhWxCmP7Ipc/aZYZ7r
Gf0P9/g1Ok+IhxZAaaLn4DY4K1I7ntDFnQp6FCuPuN5NxuBeLicvXurHzHiSVgNcdLTlmebbWzST
4pbHZU2HwCHApRB7Z64DwI/pq4PlTOT4jmloL94JYjEAKTFRMKZtDxxtXdGzrFrePrNMv/f0B5Hk
eji6BmKdRv7ZrtC/cwM9GnG1kMwo2KctCg3P31oZKVqMzvAuqLzFBNB89f70JY2atjHtg6xmqZ1n
89AWhnsGkausCNV4p4J1Qze5nZpfXhJ+aE/pTTsh36vyuz715TYCe0rNIJjWIiQ8WI57Ri2erh1N
RkQkwL/NoEIKSz5UGV2aoXWYN3TjwR+B6ehKfYSZ/ygtkLWmZvdOLtx5ZhxC3DGsmFODRn5b0WZh
M42ZMq3EWiXntq5/RJJCDq3wrm2G8mrJczDqLzMvjA3dlGBHJtnZHZOvyBlBm0IPoH/3kJqzBavS
l6smSUlTYo3CE3Px+JLtWRGeTqIes1r9ChssULpN8SpGP0bhDN+oVFKWmPLqJnI/huObpObGhQ6C
xgyp7Cqbl7atyY8Z6775yEJcJb0hs/tuXnR0hvZ3/pJ5F2AR6lw63nPAFcAbN2xE3R4nXRFTlyJU
GSMfsLcj7oiwyi4l8w7G2G8+pgBvOMqmLz5M0B+bwvhtpAJ/muaMA98cHV0kWaOxWKqQ3rFQTVB6
oLEg+gD57Q79a4wxcd/U6iEgOn6ViPzS2YZ/Ejlm8GqgMss7TgTGG82LS0k7WQZ3jpLdbMXPOAPx
E5ka+nUSs/tEkfnOlqz9nnogZ+dpMA6hq5lLQ1pfTyEkp4KW14qqsT8YGbyzoOiuvu1egrJ+pLpj
uvtg6BB1mzE2e0vShVFmgUgr8EGYkNmmYO2g7ijvynp+AhrLZECgtmfvuQHW8ki0E8tM8ULiEbvt
wE+4hznM4THmb4VBh72pjAeivizFwitqTCh9dY86/EmbXY0kJMvW6V3RFnB2hY0g0vPjs0rj+6iJ
MA4M+iMU5lcvanJoJzZJ7GO+WG4sxEBktpIVZquvaLTy3RBfkwGbV5wN805GgNaVGsFbKgSr4Gra
XeDFck8s3jrNo/xSmnmJCTah1lEwSsf3eEYemxNvOvQ6PdrjDFWpbDndS1Dabfg7TPTvOXOcR9dk
nBOk02PWs5NMMm4KS9fK8WYUAQlrgKkR2rit8SKbj6nmxuDq6FvsRnTdERY106M1+81WCfFJJrt7
Bij8UGZqiS9NT6Cduo2DN8giEvwuEPUXZ0QBDXYI6/pKOg/KNNPKrmVARcFgKVqVunsdB4iYc687
MuLr44ipf+x8A7x6ozdF1b6lQffkNain/IahXNFhCnFtKnQvJ52PbGA6829z5dEC0I216ZNZkIgy
exdZ41jv5KtqTAsOadVtPbNShzYRZ9tM99zryr1tBF8Bkv1vuflRxcOwg9SjDnNT9kuiiXXQeohZ
mlR4aI49hu+8HonLle82qSSSnvM2DNT0Po4ITDUjzjDZ60J8jFWIqVbHr9ZANDgGO6JeJRlx/83e
me1IbmRb9lca953VZsa50bcffPbwKYaMyFS+EJET53k0fn0vehaqpFRBQr83CvCKkJQS3Z00O3bO
3mvHsQo/k0O3daY8v7k5sWKKePSo9Ta6iQ5F/GmgrLwkiIu1QQ92drITPXjIt7QR5lwcKxICCH4n
JxIV/RZ3CoG/qFMT0noM1kjOh/JDEgTsR+Q8hYEDpa+WzHSnZofLhGeS/1KFZ30NP/B7YRMMUDrf
CHOhd15Z0aZMjZIWKaV/nd/6mk8MsZcZKuZ3mrKQWdKhL9WSu9avxQAwIQ8qg+lN/9wp8Vlzcbtg
QDtrueM3jJFo83Ohn5zOfRpa1q16qndWA6bDdvplGDI210y65ESeRKT6J61KWlWoqGBt7ZqUzPFo
PliFd6SlPm+cUe1DZm/rMcz10W6rXZUMpFmP/Ue/STy8Im9tC0Ghm1xCTspX1fUvDnSvuGoPYerg
vBnzYziI9LEajPQxoSx8IBbiJawGcQLKfEkjZ7jaLKul6Rg3Zl9OdcmbrjwPHZuscOOjGy0ef8VR
Gj1C8anABlZBDLPS1nskCuaRUrve4BA8ekYor0Yq0n1csVfl8Vtqm+qc0zVp7EA88gxTANfsW2w0
69Yi4o/s0pXpTMuBXqP6a1AIVznxgBg6N3Z1JdXvRu51sWJj1dV0dLL6aQAxtZ6s+lP/Nc7FcChm
57Pt2/G+EDmO9z570crmc4sJR+KcvjWGwdv0tCG9khaFJIRwmrdYwhZtoc/pZwb0lZM4GhCg9NRI
QgGLOCSfOmVKkQ97z+DraQ/AVBC6Tv3FZ8QAUkbsRmTKbpNhs0oNue1N9oTER2LqMvZPCHqtGI/U
kfUaEsfJpsaakZrESFN6CQ2biolonZRMUwnlZggJk1Gy1EX2cujw0+aidznLOpCOZW2PoXqLqcad
q5qN1IrViSkA4wNqeG7MqPuSVFJugOzvygmT/CxZoUvZjtfR/zJUIYPMWX9wSm6U0BxBfHOotFL1
PdOUsenMeDIynDc7+dEn5vdxbs6V61jbicSKrYdSjzdDU8+LGw6xCZ7yUbpPbuiinUbEMdOh9UmR
bbgtO7N7cys5PEy2fYs5lTJrIT8SxPfWHINvqas6CGk24B4DYzWxfu99npbb2n6WknW0HYNXb/ae
pwAkhw6FOpNadVTOSB6iBBIgm/Lr3EMOMGdcmIPr4UdXHZB5uBsB5W7ri2gb99P7IJ2NHKp8U7nv
k9vTb8/efakPk1f7qzFCwuqWAOqGniDRPkaBRn6UuTbN2N5gx7kOebT2VTszbbh5InjiEySDKgDu
oOr9kJIuDK+nGWcM4qEs1ty/UF1092iEy+TKJmlv8Kt176eKcdh4lOR/aV26e9frvxvpxxozXuF6
1a5xzOucTvG2X1xjLmnZpCPQ+/0kyTcNXA6XLYQX0BcbVPv8V+3HwuuiT9PcjFtnqPpVlxHjJTjV
7wHKhevcnnYdKWTJNH8zyoTHRo/feEOk0Jk9BJDmuRTFs/80z+H4ysBrZztedXE6+2ozQtQpxAvP
4kCL7Pk5zV2PZieRx6xD5KTWNH3Ses/tc3Hq5sa0FhVvFz3LOLx4tUEuhIkDyETA2kUoYfIk2SoS
4o593H4Ehr1lzjHu454vaKYmYdKKknuggR0VAD8jgEFlQGKBgyrbA9UEKSPk4D85JK6xupbkfkun
9rb0gHBkOR7dsWY8GPBNtFb1bSijT4z8nG2MYj71DWQ27i0jUruW6kw+83NfpxSZVnaxQ2QMUtEL
gmf5wZ++Ii+N15VW6DKA8MiME6Ajhm5j+g6eFcnzVrAdGdAEOnNJ7dD2adE2UbsiW+/bkZD0AQyI
oZtdzx2xb4SArFH3FWbCEWMMEbBUZGAvXHdcwjCIICCAldAuWgyc9tJzEIGe8bpLWYzZqc5JnAi7
bJV1DjhfifedY5eFCYp2f3mSTteCamlGUjisa58Tr+Ewf1pPiV+uUfl+7iMOT9HCsckYrgTOcQrQ
JaWancXr2TUnOIbEnS9/Nx6ni9W4t9rwTxy8trT2kIq+JVy5Q7RH5dCRGIn2tBDnROPT1LVvgtHm
HBkfym4Yz1mlPohDi4C8j5qLNBlV4OspyGJs10nrPPtxPn0IMmMro5SsT1Uku7qOduEiyA/Dst5U
4UB/YAjpzHbS2OCq6leuri4zviGohGiX3PssL95wNNe3wYkYioXvZHkQ4Kd7yP5IGnvbw6ow4PKh
SAp9S2wtQd4rjLZsn7U2NIU08beVhaQJc2qz0nm7fG3C2soxNrY0VeZHEDoXF+vVLoijeKPUi43s
Y0tPvN6UQUECWBsxL1LyGFN25dJboYYlfgKBFJGPkFMA3kwc78cwm88qmE4p38na9nAPhVF+Jjv6
fdSMnW2LZkzrTeVx8LDDYr9NTW9rmj4J8EZNqABGtzZLec6ag+GlwI78udqGvwUpBpsgS7dmYuGS
9YgZgfmURb3DLncKC+8SaX/idBUF++WpXVtExWN9E8U2SYJbV9jvouVrsGNjNS+HBl3TzG7sXYkd
aaXF4BybbZqSwOzIM3aG/Bh7zTveOLHivJ5tUyttTkqEt570anKus+8WUWc7S0zfoornmqOamQz+
HoM5Bplq6J8c41AhkjqUSgfbRGaHhCHMUDb9uiuLdexmARxOE0uNI1AdaYIIQY1CZNnHVFybqI8T
/ulqgE0CBmS2uxtixviI4YPi29ObDhSMSV+MJ/9FmUvrJioOZkdch+nt24yhwjBFPCequsfYYPwq
uTJXGSlpivMLoez13qlf+7nQG6HdFTtvQqO3vYhWv/q5/Zoo2oU66fYICpZUP7HKBl1Djnz3SxUd
hi+ddj5ppg+r2EK+M8byOcsTZ2vDjVv5sfMl8jIJq6out31Z/0BMNBnL8LYgJwjP00xUJbc60ZXt
xCabXPB41J5kVhe24tD78zGLnW3BeJlKq5jtd8hjemuwSTwkTLy2EVkptL+KC4EyS0oo4hZ87Z9S
jCFVkXwr4Ac3Y+ieTIepk08ROLFdtfRBt5yJjyXl4puuL22jh892ZGPMTAUyyyO1mM/PODgnu7zU
gDwtevJ0mF+ATzyZvWrPChU+oQxMrcNyCfk1OXxCc+WQ7HqHsud2ouxqViaRTOR/xvWqbBTGg0ke
jdjf9+aPxEusk/hacD7diN6wj3aFcNPJVbSOkSCwCKDlSknEDiO7OUdAcWYpf8RTsOQY9R8AstI+
cNxPPemAce7IR2n08pHuHF7LkMawyViY0d5MaAZFA/31ZgvBHAnMYH8SxI4z/BAi5MiNrXtjjfZv
uYxHbB5Pk3+Nu0J9ZJ/gfSfOtIoxCmoQYvRUPLzAWAkROZbj1iJ7KwPMnGKRWFdgnjay7TktYf5d
oTubMZebb93wGQAKGhDRZHs99U/cRTmm5xjzY3DOjIbi1F2atQya2uoxHmasGk03rGrOd6u0iT+S
Vi6hl7w2U37r6BPvijHYFWwz24hx3jp04Pbq5MJXUL+gjHrUga7XPnjaVZ49a8e7DLgDOtfL1g4J
yqlN/k6XAudzakpi5TCO0ihiu2oB2GBdIZoBfSmEiY3bfMU7z3RarynDH+wWDK+DY48sCeNpmEit
CiufYXeUbqbS3NkdmfeWk8VrVS4nA7i+4LB8Cqx82pLsA3kww6zKlIdSyF9XwXyZsaYfhJXBaJQ1
N7Zg3dP2Qbv5jM+VqOlE4QjiAweYh+AQV1H5ZWDDf5gXIJBBdnOf0N61VPExZV2ktx3cUKNgWhWR
PtA1aBsMMxFhNXcrcurQz3BwpSUF0Wgl2he/uwmYexuTcJ2Vrm1Ga0G+Q3n1JY+Gep8q04VpMrAu
83GbDe0mxUF9PbtGS0aeEyEgTtyrTwHlzaR+peipNtqraLBEPILaty5E9h5L17c34eCwEtjGpa3z
7wEOvB0n6Un81kQz07kZE3zzbEMhOzVu0x0NjHFNOVDf57OzZm3bxmY2o83yrEOGMGYJGU0w2ZX2
IDd2Ma8HoETXqBsQMdJHY0vlAFcgy+O2A53EbZmDVGMExGmso3KZmZuB3nrGLMe5CyCPat//zVnP
FqLbvNB72oXjE1kUK5pY7iXdFu3EovkroAsQaUp+WCK/zwsTKDQXqXJCEoOmT1VrZzwaVQdDqImu
6NucHQJucEqNaGAYwxzKFgtRI7hf7gO1AQFhuDCKBLCidKEWMZSFX5TV0dEGaXR3R6CMAklT05yb
ojcrfnGlnJnIB8/mwkW6uy0KUElZ0KqD7U2EZS8cpbvYkp3gBpOB5FQvfXAW6hL97umBJ+xC65nm
Sof5ciGZDpqcrwhsk03v0iXLZx8ENMBXLYl7Dw0GrXnhPd0vB6AEPUl+3aTJy9gINGEa1GPuagKI
7urvO401Hrpnmt317g4qNBSONzEEgpi+BVZv0tNDjDBjtzXs/qkPKr23KQIWdhVRh+VaLDyrNudb
dRZqkyOBX1sLnyosFOxOUFiggNDxivhrhV1oHHk4HHxT6yyKoTEvLC3f/zbgttvpAcm4dPBcwoeC
OrWeFw5XC5Cr/4nmWkSl5aK7NdziHZuiIuJtgXkNOFfmhe8F9vy3RYnBmMb9gH3JQ3WImnMtmxDz
sF0eyD7Pt+1sfJZ0IBivFE+dDGxyDiGL8dhe0KEnjEXV52KhjzEv4mUhksWgySpcfBheqWHI8JKr
YCGYlaDMHPWcigokNSwAbwGe3V9q8Gc8cNN+XohoI2g0B0RaDCrN6dLTiPfY6cPpIVkQnjZWPBfN
Schf2iJ4vDVe9Dq776QwD6g63PYh8629aSeEmFv2MZXqR2gMUPHIIV+nfiDXFl7nDZplUNwVeJga
iRNlJvglHaQdpnoAPZaNbBvy05uppLmvWeR8l1CnhL77Q0AQ0AMmjo0i7xXMpQRGsasWLS1svC+Z
UouEsQD3pbklutCZ1kBM3jnifvQmCTApdy9sgBgxRa8fyoV15ZUQkuqufkY6TS5V7j77HAdsTiT5
2O1h9BOJWdDV1Do70XmukTvx9BkcbV7aqXybI1jTY2l8wpyoOPsG6I2z97ty2KX6+Kl11jRR91bi
P3FwoHjS73a6mAO6Od2XVn8zfD98mMWu6MMrau0CUSbEsoRaOAyXLOygmNYMmi0Q+RAv+N6Qne6E
zZPQs0Uz3pIbA5z5qrIJH2jM7OX+VMmAbsioonZbiehkWMGjyb97e78t76rn+8vclEz2g1s4YYPo
jCe3xmdCRxx4TlXDs/L0G4mgYN8n+pOutXj9YdLoBeBlQBaDyiv2Y5vLhz5Ad6fFmWUbYfJytU2J
eqVe7hQRiORk6TDaiITe+OSMy+6gf7unXRg1mXlwlA5dhZtgdY/kGIP6Zs8cV+oy+FSYxgW6U3ww
WZPg3Txn+BN28h7OlUUG728Iv/vFyD7XJNQYCJxRjea7gSQMK1HGoauXuzsBXLSkLdyDP7ootA6E
CK6Fw/CHQAwaZmGwr2cL5aWZH33qKRpz01oE/QyLtNv4h7tTsemnbzTI2fdt6KoLZOj+AIYmS4Kh
RiaZBs3qeOGXDcsip9KXHtwamIisTa+9tPt1qyeEYXH4PJBZufaHLET+sQP8gOq4gm6ODhLtlZty
Rv2dHerxZwzt/yj6/LEkkKr97/+SCvfQ79JpLV+YCypbmnTlJL6XXxDXoT/2HMynBoV68n22rWCT
2IRmFA7DJA0SbEUUASGAHnAwhCeKFgpTMw20jTbe/q+vhT/0p4uxTOmBuTRdjiLKXi72d1G5WTRo
xxZteRAC+bQL12GX6RzJUSouqqpfOJFASWjmlYH6ilYQHAnZmcQoAAhGt1yGb2X5kvJond2YKNpF
CU2r+bmK0vTq0CkrBkCNlo7oPk3Bdoy8YuOqyLhZlJOJm9IWj2PzocvyboOxoD0HlouIsmPSKeOu
WXdeQs5tQeE0El0UQxJ+7jqYnf58hW0a/2By/0UMwjtIVUXocpEaseX0PPDMY0VeBOvO6K1XbcOT
0uEaTbB4MqqY1X0c7GOWMjWwS2p7C7Y2nFK2zRA+1WpMYEFbmfEbHn7Il0fQldl6rI2rmhgW5tFE
VG4l4o+zT2npZMUW6QgOlSg8Jo43HHurOwaicshSqD6pZszPGOjLU2xysNEBdKaq8R5oQ2AraAZ5
LTzu86qJWSbtqSWcftkxZ8+8iWW+WAAR8hMjfKOJkoXMzDl1mzvPTq6gLejCtEwlkNya+ywLELSV
iXcUdjkz1c78vWIp3dL46faIHyRUHvEps+f82bC9Z6vO5ktJM3rTVZba1nE1cE8n7R551tKLbr6k
QRGeJtS+eCQAEUiVGWc6h9/YKiR57FxmmtBEHEFpn6zA3MfuOJ0xy3dEMXbTBaWgsc4t+ybGuvwC
AClceU/sEsU7QgMiZ6PowNTSfvcRPW48Vb3FwUQwLlNKVG0W932QniNrZqOntVjmSn1QBj6nbE5+
w3ZycKvM26Jq61AIWvPH3C8bSAvZD7NSai9ybib8KBr9dNq8+W73WWZypPdJK2zUmbhYTpMfrSB/
7JffEmcYaXYsPxbcUBdTddkOVo1YBV6dQcdAq0ZHkGm/mAi4IL1QTZv7n7z/GZYCOkYkK/78B4Vr
uHAjtD4EDl0J5Gfpg9VVlPh42QAKK0pSG9o7WaXmMQIP9txOTXOwJDK3qaXl471ZCfqBgkF05LnW
ugxdSFY6eyl1WV9K3xEbqKOCp5Je6kwlhQoExzvPZPHSjie0Q/mjyF1SUhyy3BNPn31s06vMQTwW
dc7RkXWzU0bzvTYixc7eErhY0sUgHwYqb9lYz9SbqKqDW1Zz6/cEvoCfUNYuLAPsUHywt24JRfbH
1LuIpoDV21kgiWkWPqM/hzXg+ckxsFoG3gGuvaEAN1Il1S21f9ThML56KGlseNnbNqVLhzLTPsUJ
YMkA40vqdZLtEIWv6yT0ArX7xSP/7uCpwToHYf8C9bq6TAOUfEdOu7iCt9FVDbbFnkikuWwySBss
ZIEFhMWmkWOgqcBKNG+DyVkx6igfosK8Jo4YH8yyJBO67E+J2dx7TNCkh7xdwekmI3sax5MLsXzD
cLrZIRjF2O7MX2jxNmvEfmRk6/LgZV68IczD2vz14nyPKf/jRuHaDlHrHku9wBb7y0aRNlIBWCIb
CkXBmtK3AfhWJA8CLNPZHlXAASX93nAf45gBPg1pHurEPBEaa4v4rAbjJmsOSgUstjdmLT/oJv7N
JarFCfunS/QdC8IN8H71617mNQ5NPjRQh0km5rYNMWqMHgM8tF7qJLKWOz7Pk+8BSzlBRTXoaUV1
Cq/pcUjGjRRPWUHrPaJ9uB5mr9sPzeReHMRqcenZa3RJkkY38yp6hkBGKOhpdZbqb3ZBiXX4l3fh
wUEjeMKzBPQcm9T632+ClYGUXuipRDZW1BcrtB8x4K1g73gbW9rFpc0fqnKAaYIhCxTjPp4Ki4km
gjxWnxF9e/VqNcSn+9M74yRUc2VNAtCY4wn761vCMv/DlVpKeL4ipMP/0+eNDdEIyqBBCZ8AalIk
d23aSjgH5Y2bIqxxyLTj1ylsnurOaz51zlfom93ZdSDDd2SHel6Qw84sis0UDJBic/9jUbunnPy6
s4eIe9ukbPV2U8MsjJVaTUHOgaWo7IfBwkNmMwBdEWJq7oexURs/z/eKM8XHwJm+D/ON8IHpqapC
NNAZUdix7+CWReovOto7qYswgs5+TDfp0IBo+VlW/X9D/t8a8j2LqJb/+X/+99fpf4Xfy8179/7P
/Jfre/79v//r43sbxUVID/oPuTD2/Y/905IvpfMPClLbcWxyxLHZu//KhZHK+sfihOcJX+Jn/unG
t/x/CKGwsUpPOZJX1qZ/uvEt+x+2ZWPDNiXmHSpc+f/ixpfLs/fvFcbybJ5K6ZMPgIoRk9mvi+Bc
Its12t55StE7AzBP9bHtwiMO0xGmbQ4a3SQ9xFN0/XzYaM5YngoBLfAOeW4rr975jU/CVS8uRpb+
+N0n+fjzMn5fy6s/Po/3q/N96btCwOznA/qlfA7tycrcqEN7hGe4nkvcV+C8V0he7GOcyafSCp5t
WTpwOBOSJjBLrOnC4IwMW2vt5l5M9hySmmBuVhEl3ZkQcWZZGimWCXT51gcxKBiAqrPDeLgMvvzN
5S87yC8fru+b+Bk8rDUO3/8fF74Gy/LYlNJ6mn20/81cJtd6RuSQuhUtv9nCDA2c6hHUU2+OvzG7
7h47qU4MNCOQchabTJg9sNQUVxfRrmcABWPvfvURr8WlAW8+pwMZq7o5DkP7rFzVnpgtMxSF3WVW
wj3TLHr6m/e0fOR/fE8ufmLJGsmKbspf35My47Dwk8x84kYv9g1kF/SFDGDFGB57RWvUjaSNXWKU
u4oWyCFgsX6wZaTPkxUwzPXqVw/P4MnNzZ2f1PJqeR9UHKN0TlLrmbIEmXVBRJYfdtu/vvR7uNGf
Lp1nx+KJ4qkyf7mbiFcJetrQ6klW2NwdI3nWmOnzeoHGxcHaDYfoVCCepiOfXoY+mz5X9JEZydm2
gUA8lv62bIBwTeE87cy+zBnljfEeIMC65i2cEAdejIHJsHZb4keaAj6jYW67chSnyMJYgK5Jr5M4
9RfaSrbj3qDFZkWMwuB5c0sy2ely5XNWmAkPG5HggqyP98aIN8s1b3ZYwpyyyvAAhjt64oRGPFuH
Mdrw5bHW4RXgi3+5vzA8dQcnx3Md9VSd4qIBLx4Z5nU7SfllBQLhdljqz37pdPi244+DUfaXxLCy
LUvFtG8xPIFGk8vIrkPQsPw0psMjTvd0ixqyfTZxCl1FHRxLGOBezX41js5qdFIQl1aDhi+FzCzx
SGl4cjQQKfNGo/qmCW8/5nH7CbDFuJonz3qKZHWwc/xAf/19q/90q94ZI6BQpCBv6Y+Pnzfibpzc
SD0Zqj8PLv3HzCN3IwC/lfZkaHuuuo4m+IxSt68RJ1Egwh6agpAwuVkF8hIRotL7BuPgZj5nvXwa
jU2YErBjLoSNufEvZK34H//mspfL+vU2dXwWZtdjSeb//3jZjgEsabIb+TTbeJ+EEz2jyboRApSj
PkfYUANZ4IsPOcy4XnGxMOXFRvrS+u/CFwrbQPzjXs/jLTCPbe5Tn0fYduti3mjGpH9X3f2HT5kW
h+kxd/VZFn5dowffL8DgT/Ip5yj3KDTTXp0CuMzOUV+SCeEV9SYpgE8UGNPnIj3LMHmNOYQc//pz
M/9YLC+bhWtCaqOQp9okyvWXej7QbsfWxLfUF8NLneKDbz5mUYKbNzYBsxn9Wz78lpYF3oE5vYRq
8hFwK3W7f5SatI5YY98FMGFtZt2vQ/KUEnWsakTaTQs8NE6MM1/OiPqkOAxT7h5JRqK/ZREMUNNU
DqQP7JDslcatxdkw8AgZSfYpIU7lb3pc6j/cIqYpLEoK6drmn1YyZRklbK1APLVTDB58TE6jJxQn
X9PdZIn9rNv0h1N6T8YStgWvJvucOOZFahQKKjZn5IBdv9c4qI6Rq06qQxK3mg36h35hbGoD5Mxf
fzfOnzdyl0SuZc/gfy79sD/e05xNBREBA1q5tvM2Ko+HPYs0wcr910p37o0jGtORjKlQ76b2Fgt9
eQKAZx1bUxGcaD9KrPRbq5y+Ek3lnVGHpBsQ5J8tIWF3LoZC0KnpMVIJ0j/6kMoZkBZaH50u9A4i
Mok7KSPisPgvHBaHWsSha5ODg901AlbyIN38TBRsfhYVD3dYnug/MEdQHnbpwd96SSMPWHTJlsBi
yHDjWtOHYlfwbsimOqwB6hFDqY0+nPSouJJPRu8+mEkfPuAbfAERab7mk0FzT5UW01HwGvdMTcc0
oAM1BGnxplSDEfWvP3drWSt+WUtcxSMh8ACYPgvKHz93xJNB72lfPvl4QWdIusOzht0JR5h+iEP2
wbPh07GJqS/OWs8Y8kbN0Uv728HIMfUJcmf71mKIKveIla99b3Zr26J7kQimIQm6zNAr9akKX/uF
pMwxkEnFXQ3Ux8SKUhsW2noJC8ffDUlyS43C+eChWM5wLM7IAy5eWQkmgMF4wc66m8f0wGAqeyHx
xlz7HbkOUV9ADcbAMSZutc1taL90UPq/uUPlHzu199XDNekGWIJmgGWLXz4pY1L94ASWfEIO/BH2
cQwPI/qULgaktpYWzCaD8IexqddBnOfYLrtVxAQAM8hUnehftswgsdSY9Nr++ju8H/J//x06wmZN
4+BANCTilV+vLCfkNBEoTZ7GysQNNaa4CWwa8376GtQYTxrXOCMVKehWxQg96ZcCbkF+5y3e2fvt
W5npwOi+IWtFGeal8VCJxP0gzjrwLzMj+DX652xvqcrYWfABdmmLT7vrI70tzEPYW+J5ND+ODvsi
6jm5misHy5LbvRtFhlJxwfrOsEkzu96WFjKmKav2usbeFdU4gqwWcWC73Pwm02BBVAoq34ojcsQw
JvajnXRpLRYWhIMoRNdkYg6CxWFuGHzpa5q+J6nuz7i8qoylmdqjpFZXb2ku5Q6mTQNzosITGo7N
mnSXcN2GyBaARCEfjcHzY6bK/m799a0/9jQsj+OS4IEyWdUUhK5fGWYzFH6mSDp8MtKxvMKWGdBj
Ze7aBqmINexs2/U3+q3dzp21d+yS+ME3i+hDNxvNkWyubB3RdZua9GprUMoIemd8RxVCU0pv2BmM
HAEAacSWIUbEhKlfS4qZy+iCDN1RXMsWF1yXpo9C/tZ1tXwGI/EKBUNc+vKRdJ6bGAya3lkn9lHS
fI17Z5+vJkxXnm1Hz+OgnJe8A/1NrjBuKjUgHKLNG087VMgcjsqYfF7NWxosgjHKJESXGtITXUZc
fcJwc8oApi3k6ogqacGq49VZJ15TkQfMsMWB3b0XzcIsZapOapU7nk0nnc4/f1L905RbD24wmdsw
DoKzjNutwPl1s+txCx6Ygb7RIH3NUFPCbcJmjy4NWa9Enq6e/XkMnvQSInwunHEJv0g+ytFtDgmT
r6nBUTynDOqaWXOngfffR0tnqXbjWxh5Pgrqati7CbZ4/rUmw/ek3dBt5TCGq5ugj4l8qxLl1kTR
ixrhk26kPPYMo9ZzK2D+TOphqLHr+5WEgNZuW1grZFuP01NA0MBaJn1yBc5BPEbgO1tzypEfA0wq
moj3aVtXLGhnw+ZqsnXeh80NLUSNhAou3GBi7JvIGV1BMMMXLT3UucP3BKzISYztNR8yAA1egACk
1yDzjf7JGrl7+HqzPY2jbzLB0NpEmkimsUaRK4YrIjvzceiSz605v4MEg6aRwgDQhV6xZ0hkhc6j
1QSfGkI2H5Eq7awyjzd06qCJAZqmA14eatQwO7tsv1kMn4+Ti/eqGTzxAcU/yjAxn/ja4At40FZ9
LQ+mbYbrZRIYG6jmE1LJVyLNqlOmnceKR+WAV6a7VBvOP8HeL6KzV/bfPVl69BLaBNqentnAzXaH
rKe9EhjeXrMGTUHeN0dPevlJ+XpLO6NGvMF+S4YKM8h2zMmobi99TG9RWLTKXEz3mwpE+1Dwtpy4
0zcvUwA4vKjCXrLI3m3CvNwxh+KsEUYyF+R2mI8uvpvrmP0oMx4wQn/8gxT1oty5BJRcZdhOF20i
5OhJAN7EAMKJOaACZ0FuiFIznVPnDP1+bBZtQto0t2gO25uVofyeTWb3SSSyEx4Aptq2heIXdfLk
ienN4k/RjoUZX4FM+0hgbBQQucK0lBDp2RKPeMXEo571+Jgc7YLwgLjjQ7pTQvocmkDuAziGuxde
qyGAUGTZZ0JR3vuAtADbnQ9xNzk3xMpYTct2ieUx7HXozcybXbPaqsb/qunK40/9PAWesR+SFqMU
rJBlXt2KLQir+cGElUcCUffd7ZLp6i8vbkWUUO3RFOJs556CKEj3ZCh8QyoWPs7diEJJBY8lGgOS
VawPZdFeUEeFFwI7UQv7zXCQUfMGrkG9OKE6RYaer7HYu/QekLbjZjS4bb8QD/tNB4a7L+ccLm7n
k2dYkVQ+s1JK2Uynyn6NKs5CKSIzxmJE2fmz+3ivZcIkvrWTEV8Dt7mGURAdwioPoPi4hMRmJvXd
gLGQhcDZRu1QPjD5g+QfuI99OX2uofuRFRS9WCm6C9tZJojzJztCHp3Xrk+IUg38fnDLD6N1A09D
2GAtgUdgUO+r5NAqG4YkQQg7NyW53cnzdec4/LGBEXU0GN+jTprHvkG5gMhh1frMU6VUROPO6Dy9
AFFGbCPM6hnREAzyrx85vfP7flJQ8zjN1g/DgprkWETs3PKrQrhxP+eS65OAcPDSeXdXAtk4vcX2
Ljb6+buIkJfH7WKWIiCvxsP68wW4JIa3lkQig4+1X/JD/v1CqJGIK/v4E7Q7scpu0dt+uxN3LZO6
iPEiLhHb1bCSeXHDWT8EFbJtRw2HGonuXb8BgmfYK5Ufk9AgqVYP7z//MlivyFHpvuqK/qFZXu7c
zz7OFR0TG2L7QgjOGe67HOkP8TRpfHFLftv95afmQhB21WXRVycfiX/OyFzCgaa3Ci/NjkT5V7Sf
r43TN3tvYLgH3ynbEsRSPGQaMbgZRSSyDzI+uQUPyww5jwx7/YLWZAl+yDNKoYein2z45Ahc77qJ
+8svv85jUoBArO0VKcJL5iHm6qEt3jBhFhQHQflwf5ndofr50/3XRhvWAaU19tsItsvywl4MHu9f
P4Uj2B7cifydZCp3jVxmty5m80m+JJi6j5CMw7WbucZ+ZLFHRkXQIcjlTe+k8750yg8SKicCWGI/
h1Q/CpImNwZkjAYb59aV3xmwXzDrEVEibLh77oAX1XPGVVfPNVEJdbCZLEdsO/IANhkRA96YlNfM
/9B1DSwGhstbQ2Xvo0+23hgTtGEhj+0HUgcCMqdhnhqrqCILIkJA0mrQVZj3itVI/ha05Sh/QCL3
w/CN9//L3nksOa5sV/RX9AN4AST8lBb05au6J4hqB+8TSABfrwX2lfq+p5AUmmvCYLHIMiSQOHnO
3msTR7xJNGa0UcwON5P5oU2ZM8soGLvMQiqJIpwS5+xlU3lYPLRew7U/R0IXECUA6mGnvLKHst4t
4aARMjNGTQL6+rJXX7wb2rNjE/UYh4gV2qgGjmm4w3oySTi1vKBcWJZ5oXxSDpaktWy54fJ18CNS
A+8PpVpDTPnyvPu9+2N/nvv7tf/tt//8BDumOSgHLSbC7Z9/Z9GxpK7+/Jq60ZO9P42nv/3s7P4c
0Qz53iiX0D6kZr//4vvryESptvBVf7YdcB9EwPwXFcsT8mRsKyHureD3b/nz1//5fb//magW1PwY
46NJ29gtcTZI03dpyhnCMBFhvcYGyavkD/wDe21c8IJIFjfCR2cOM5Bx/P1mFqgs+1Q313YqWfAn
YycmQBolydmY2NB5enbG9tJ29ZPugF7M/IEdhyVohtXie5wmziHRY/tI/KZNShvZVHhc/SVcI35G
zsiZfP/2/aZnH4QA0M+Y5dXIWkozIS5ieTVXQRuMcHpqoZzt78+7P3S/uX9Z2CW4DuJNu+WH3B+3
c++ve3WO7GvQU8hJyw+6v4BKnqA4dsvrop68wA5JavE0eSgyItTslosngU+dWOezRpzxDAjtI1Lh
M2gKDwrZIpKPbDkTQ8vdstCg2HR3sdj9gfuNcnSQ8eki8Krgsa76hqyScOGm3m8gVv517/5lvOhr
kRxx6P55jvefz/7z2P1192f/y48ZCcPY+p3HGqN0YLe9K2giECnKeWCRZb7U7C+RVMlOMAOgAILE
c/xzA7SLiLQ/X082JoP/9sv7N2SXlH97SjTF3rT+n19COUBKhYH8M+7pdfx+dlFU/l93Z3Pkr/jz
uwldlIhmi4Nt9azyIgxCL/mPP/7P0/78Ui3hffzz5f3evzzvPg3789jf/vH7d/7lJSQBEe1pXnyz
fgAASsPx95s09jQ4gfcubxOS904+68vdkAD0Iri/M3U2lEUw6y4aX9cO7p/Zn0/0/qUvCS5fFYQt
8Nbf798f/vPU+737B51Azp5psiwvGAYDu1qJmn5vokIcdEHdr2a/3sLa2jRsxPtlmWsnZUPcXY6A
cRZp93GPn/Tvi4/TsjsyFrjs2HUru0RSni0Q6RIZ7++btvNEvvrzdWhHIOS62MYb7CDen212GMuP
XpaneMlZsIUR0ZcIT7lG0rmttTDQMPbf39X750JKm9iJpnpB/TKQx0kFI5YPeJZkU8nt/Q38l7f/
/tjfPqL6fpj+ftf/3A2zmsMmIezA66PvrpYwxSK65DRVeLnn3sOz07jlYz+Gp5FklE0+2+NTlWWo
sGp2XDoebg0jd5LW7h4baI8glBmmlals6yKW2daYdJGV9yVGJDabqZjbCyOIy9iI5t1+0JzQPHvl
Y2jY0SHziW2HIAhIFexhHxvf5gUH21T6iw0R4CDktc/09uQX1mPjtSKg0fIt2SWdPV0tN8u3Fksw
1zymRF3TbivRwIjq4xcIWi4lgvWSqibF3eR9q1isVn2O9ClRuPm1hGv9mPhfm7Y0rlWvXIRrZnjQ
J+2EHI7WmKN/9WMPwb5I50B6xhfoivN2AtzQi0JDWCURJc04CfsSHpMejlhS2NBr1vSZzOPXEtIp
yiQ6ULrO5okJk6A28J1d22Xs8PH+kmlYjQffGL+jwgN3XWg+qdJd9KB32xjTQWm1j2k0vdkOga5T
6f4ow2La4dTwoWPgWnZ1/6kpo+QJLFizr4f0dSgsuWU4jDV4AvxpThVq8ULZn2KgYWYac7TvouSg
OBluUUW3KoHZs2uS6uKn+rs9YTkzyhCCQTGi8tbba0lM2jppy+9aqZeXoR4JXFnC5Jr+gQWpOVkz
wcd5kl9TZHCH3MkeEbEWL/0QmZRF1rdRTPpbmwcIW+G8aq5LZjUhZZ6Y9r2DD13OA2IvL4JJmXEp
TBufED16Bnwe32fXvOIbRt6F4b1E4LdjOvQLFARTZh30rt6Vxtpu8FwfC+ZA+Oq98s2DzqmZL2PX
ep95hMMvEr0IjCoi/RJdmhz7c+awKNhG1zyIbupXdmfgjDT8c1OhPpLaSJ0dzhA/BhDpfRO4xjg9
JXEbEC650ly8CYhMaaGYhJI3hZedosX+6uYpGz0udJrnXmdricKGwMB0CBY1kb+9fJR9SuzVYHnn
fKjf4PIZBwuuYTOEOSBoeoi6DaSwDQHueQPelFFpX/sgz6zHacz8cx4XPbrUmBxh45uGXZZgHsYJ
Uxfh/JnxQIZOYx8AGO39hwGloPA0lov66tPE3oag4H4UfpRcU994Y35DBcsOfWega+Tsrq5jw4EF
Y3ttFm15MlrgZPWCKvicGTm/Sf+bgJsyJWX4aCTWV7OxxgdcKjbJ7NOFEV5xtd2URczXh0NbjTA1
q+6tHVv7WTTZJRdteu708TsoEshEfexcYHOpTa+YI/lQm2aG6y+elm+VnpJkvBAlSeh5I32yPrA/
PSCK0PeJOZ7vWiI3GQ41cxMIoS2pUrO/veOwJ97gVRtaWpBP82ta5+1LNpJLKMaHzNxFTtQ9ejhl
28o5aomd0ypmKmpAyd73EEjhAZAkj31xz9CGsDtU3TAAIvTwJI3sq5z5QVNO0Qk34xruCNgmrqtt
Ju0NLgfrJGf/fRxg4KBbxIUkephKMz3CSZ/zjRla5ok6alyXhUgDozEBILjQk8seY1OKc5K/nN2+
hn5KfmiVclcC6OYF88lP9NEfce3ueEq5M0XI0a339akZ+/4J6cGzaAX9BL7cEM1oMm3RgGC53/x8
Rh1ce9c+hsoyudoXfWzrK5C3BKW4WNemkxyzfC6gFXnfhV5h/e5eZDR5u6h2g8qegb/XH5XWXh27
Hfd6yKzVH7/oMjNARmXTNvXbELoWMHTzp54eFPk6n8YHGafzRYu1bdseaiACL8n0NXFN81AN1lcl
eifAy/EkISvYcIYDzJ7oOgktzIt4M7CXfemYUK+YNLSHYnrykkbfDqPjYKgr52c10GEECL0uTQet
MbvW3Em1V0PoAVk/Ik/FS2x6C8utPdsNZG8mD+660DRMBR54jynSD1Xc7hD2v88WyHxAEPJqDwR0
VBW8ZN99JiGgRa0nafTH42YEm7vXIKWjnHajfUo/auWMSNMTtbB3tIvdbyzZ18+i82hpmVCye1Vs
vMToz8X8rVJT++jRruuFeqaUc7aK6cEIHe/D7LKLaeZnMo3iZ5/Q+z2e2+ZIelQN+l/Fr5oZDo8u
yIyEQPXNNDtYJqfviUBbrXUOZvEGZ4nMOGjpRpZso2EOuu44rdsBgXNUZ/XjJLmmeTmZCf0y6OOE
WPB8j4MkNfr+SGhG7ckcy59YwvPAsXrYLpUDWKM8e5atBXNHDSVIztx0ISdMXaWATPg9VjrUxJeN
UAVtxXkBs4LWcJa+ThLMJvrX9eQV6U2GPQnXc8HEw2+5GcvbCO332CY5EVoAzTpHnPqOCwMoVIyE
cvrh2PI6EdywiqbkU9Nb9xCVy7Jd0IueSoLoWopKSq/W3+USlnA/IXroZUBUVPHgOnJ/NPXKPoye
tmjXG8ml19Kec9LJPMv6VYJde6vt9JhB2kMokidPHZJecCLRXq/S+SH2s08znqpLN5SA8ZhTHyWE
VIaATmPtUhb6PWMXtvKWC6qlBPsK4Hkj6YoK5zBUjnqltcLhq0ky4G1zXZmglD3HWWol9UlzXt/n
KVt4D1PUBT8R4qFZrPwxG6+teozAIpvmfFC8C7vJmD9ip8WTo+OhzDTMEPT8sYZbtExD3hmsze6r
BNWz1jW7xQ4A0RXKyTtWhJCJHpjbWIkOpMZEaw4X864OScXWiWCcqVQ/LCt/HRZLkgDE7IeNJLCa
WPAkHl8ymxTULLKynVLRbWyXAF2HPyLVTHedeHmgzMnb0xamuYIgWnc+Gd4ZVx2MLm+kSdjGF5Mk
Mxw20c+oZTJXMWd6HMlD8RsZn13/YcQFigMMTXrEoTwk3oArhOWfEoajYppJIzPTo89eWUm3u80G
yRNONL4BCc7oIM/JS+j0lwgN/Lqxp3k/Tz4+fCswU/9H0oyIqwdOV4mAaEu6NQge2ZK5aW7TznLf
desXVV0e+EK5m9ImbXDswTyOFr5Tof8wtYRGsu+8c/Wqt9nkbgwLXVUNISKei/kzjqBj9aQ7cnxg
5h3h4pwIWCEyXjTa3neNeKUB8zh00L1rU3/Tm/KbS1iin5CuECYGhA5r1mizhf15jmL/XAOBNxyX
uh71yDbJ+wSIBDsNUFFkwze0kTP3UeuWyivMA6JVsj1BAY9zU7Y4o2iX6HPClM0gOBCXaL0DErLB
HdXTFnbiVVwoBBAp2Ychwt8vfpR/9bAmruzcac7KGDZKjdFJl1NMxoHSA0h+Pmwl88ErC+/BLtU+
dOlg5Co5MRIMaGXTV7HmL42P1adhMegYx2yMnjZcZQIGQNsWHsGlPqVoZtaY+2XQaB3VspPlB4ZV
vHpkYJdT7JPShj/LF2dECfSLLfxT6WvtgqqVOuJz6eoIkXzvoR796ZgJ/ctY5EQFG1xQXIaq4NxI
c6CmJ//VDGp3/NHYxm2cdrVyWKsLNzw1hNqgAr0Jg2aL0ZSHbHYzQsi7TVLY7gO8oS+1kZ2Svtb2
uiE6YlFcMFpM3/ad4s+hrErRRMjhEBvFUzppw8EnTXYzat4vCh7zpLWgNIHzz+Dt1MHh2naDonlo
G0VVMSyOJW/8dDoGMJbWJ6+2nt0KqzuOY0jZBPtwl7RNts0I4vMq0+aktyRCd+daxoRme9lXu57c
n8DWP63qS2Lq45OTEsLYm18qpKU316/f4RkYRymsYivqbqLeVCFTQJvUO6M/VRnwuBj0FSwUo4BT
ww6YCwtyy6G4osU6xsvPLGyZr8XaaXzjZchrnDVhwaRt9iDX2Iy+dO8pY/3NJ5hNeYUePwXxxW6l
KfZ6PYi9YRHWidr2F73xpzguebMqMKgu9AOndqZgjowvFUnPlEfdkfzFPS6/+aonqA3a8WHIzqC0
vzSWMh5E7Ncro2nqjV1V823kk1jVZhtuPY0+vtmvKhxk+3CSD5P0+gNJUcfKenYwoV4MKe31GBnV
BZDsY46BNauc5OKH+bSuUU3tcgOnsI9v3/XIzL7LM6MkFyTOxsRsa4hkY9Ex5FgICSNwMjBwAHOX
YjzTxuu3Af4Z8+FodZeXFDH5RbruXtXUfTcwJ4M+d86DpwKAtFixSQFb8y5MjIDJHzChqNyPcWSy
mywqoNsl6hcyxH1sNLw2s5j2M6xZjYJxdTJSU+rWqenzn6j05w0yHEzSjI6PDupRJyyMJxzmb7Gn
kQvtVldSurQaoaZHE/IBQTRwmYbr/f0mQ+x6aYrpXWVuH1D5FQDk7KDwGvZn0DIwWKJEyj25jq2p
gJpuv3TAZ2X20bUWUkkfOF/o1CHYGxCESrEHuY+dKrFEsYfmJQ2bt79aA7lmHqJMO1U8iBuL5w27
CbnpbNf+uWQ/skrZOG8yLjZB5ns/mPgDh3X6U9Nlj02WGacodaxdmE6kRRMdEOpgAiw4nOuwgfZv
jNqTpaaf7K+7AK7wNzEC90+1Mg5UXMFQ1di42/YHAz7v4GUk4yae/qOagS66c6ntMDF2p76PQQb6
kOnhhjMRg9PEVCXc6EKi0rUwepYWfaGKHrzVgv+wFMiNHDg42SKTOOAzzujtgxsxqwkcuosZrbIg
dnWE9K7xqiq47FwLCk6uNW2b/FRi9tlOxfzgLCzRRWhDJkh3LGGhrECFIEbalqivtt0A79MdzHe7
+gGFcutOlQKoCXqbOvydY6Y7deaTpKvxmGX+lcyHmmVSx6ob6+PDJGBHSAJnOUyhFkUL4dHXTvQX
sL6kJShOsm6iwgwcHTYTW8J4N9c+JUIIXk3QeT2KFAPkkHfU88i6dhhWljCq5L2jp3ixW+yQdiTl
0uAirCl2/X08gZ1Dh6n2Gg63dY3q98QPm8gIWbtTMwVO56B2azEbaUuDJJfdD+KOw8tYRw8iIqJi
yS4bpYFEudSNE9dduUpreM4Ju0UdYeCxtAxKUhzmgY9QcGu6OTo5u98y9W2uRV41e5mZ6Zowk2Kr
mem4qYB9alI8WVP6s1LMWKEPENce2v3ZLzI/sBmUrUtp/NI63by4S55G3zY3pVS3cZLkOHOUrkfI
UEHpMD4nPK27xWEOxK8Isq6KzzUjL4YrxCsxHxqPEC3UQzynR4f+jBbD5uuc17rWLo4JlNNywWD2
xAcj7pguMvWtlSwWtFKU37Smhei9bEgiYruuxdy/z328c4FD/FCDC03AJ6XC6sUraQY0O53kZWjx
tlmDe2060Xz1i2HXWvl3IfyI/bggKVtLAvAf+l6AzCZLsC8ee4eKRBIfF2p1uK38uaMyr2GR5OUD
8kuTZAvOhhz/K8VYt0qlQ74FvYc1ap10g5Zy2TIo+FqMPDuBgM4dABc0iKIqsXVDJwzamqw7kzUN
xXc5c0RO7NaXoiRdAHZRzR6B8SWT9roNmhjx5ZwgdsR292KCF2Q2K00GBqHYjileDAmQaCEVidDb
WKIniwfvNRMMLAydtBLmdzrYOmxGTct7nNUfQ5Zpx94W6ZNhMgyBzgf5e323JHgemxegKqT91iRZ
DVH0DTDBwJjxKWK5uMZa+atYyIEmW3Ivw/zfwQkjTRHBZdeXrPtzrpPJlcBsTVNtN+TJMUrhkLul
Ss/ehGcJajthj5D1Y2Pee92rlpb+NvMS7cAI3kTNNLsERggJo4CZfVdY7jGTE2Va1oudrBKDgZO1
44wm2aG9e9Q2MtRuAtt6NhB5F6V6f9IzD78r6qb8IZJjfKiXZVZNFh5DkpP31dA8Q4j2EIFfTEb4
ATrvgoGvtfvdX9O7p9Snom5rf7pNM9sF2AcpKN/wfapbcFrCi1ZWXnc3Uz1wNUrOhMB83Fswuass
UGfCCLIvZpUbzHARBFVryek2WyNDxEHfdFHW73GDJq0N1SlR1kMJ1t8uiN7JQ7XtUh2lfq7sNRk8
z3ZXauumspFNNBPVQeU/DmAID1kNvC4yx5AuaU2Iuf5oNslrUUZiQ5aAD0UPxjdeMoqjgS4KnH/g
faH+VRoEnHtRpiO7lQVpJiPHTkwopOj1YzJZO8iAyb5GxA3buZx3Whw2gXAr2n/kiqxMs86fhJG/
ekPy5I9kaURRMm6tgQIE5l2x0/2K3KXCvo6d20PtXpc6yTPhdLRr82ePxOJsFPYGAyN4AR/1BKwn
DjffAc9baOMqgt+CMsUjJzCBztz0RrbGq0OBMaBx7Gr7Aue3OKVZeFOlvvOWDBhVX8Qce2ezoI9U
pLhP7HT+kWktNEMdWo1sZxC0SQJlqa9+3sXw4eh9K4GNv6/oVREKYnvhXuef3JJq1N0cBVxQvMJ/
UL9ms1qD96GaNq0hGIxvFFzJTc6Cvl875hfTqx4GJ6HZWOXmLq2Qp2aczaBAFTSNvr1UyjvbIB6f
6Ntiy00cd0M19SpTwjMYN6MeSGzvjODoi1XX7amJ8Ej0Lvl+bR6KVdrlIEKaDsWDNzL6aJ2zEzrr
Ccf1lQn7KRx6ncm2z2zfj+KXiZEEUl30ISWw6LRx7E3omH3Q6cZ5zmvrEiKLHnGqWNPzlMc1CQxt
tKOthP1zaT2mEVlOmnwQ2UiXXpsyBKDpR8Nm+Jw62ttA1tveQ/N5irL61iWLeNEnZc5k6FkqIzoq
/6l2U/d0v8k1i2OuA17hhviMM+tnzB4V4TDquZUi0G9Kr1TJ1bnElfyeJS6603hLoAD2BvBPL7Xl
P+ecCKeo87dO5y9ndUYzbsxpcWWxvKGE624Q5/d+qOes8VsdsB2NXnPr+vmvxh90ItJmLmRdfTGz
Qj8xZJGHaSZTMa5i8kzR/BuZdm7yPic5Ks0e228CsFuZVNkrV2fjXC5m77bZW5pIn3WU9dvCmBjZ
GNZ08Uln0uas249d7iHiaAkUXHoLRvvEFkULdFXDNE5QGMbMP3SvTQL9xxhr8akZWO0zU3suJV+J
3t4ADvIvU5EdtCpxkdy3zRED3Nek6eHGE0e1qzxohsqjy0uW6EpR1LpWOQZ4HOhhxQJmOmxuGjZJ
MKVFxRJkhAEKkYXhAoh0KjxvPZAAsmEz4myI4HnWO3PcKyPeydh0n0p32pvAi8zKM65FmX0lhh4F
zVB3T2VGTopSFbLTPj3VQHUOaUmj0EgqecLQvq9God/isnrjLYDlN1OCT6bxYMb8+yUTyjXi9oL8
1NRZQ/IhEoyKeI9GFyAPHZYYM7LfOOI85do3TQ0OQaUErblEvOzq5E1GhLnEIbQAWToDjdWEDDKC
1qJ8kOfcI+EgHPvi2mbf/KrcJJ4oPlNWU2iCRMIoL7rUmVTbUpjpjkAcViMnqTb2iIlDU4b5YQ80
hzP5TgpGCDtWezFrWV+7iHXLtQzgKPjc49GfH1tM9Q/h+KtkKL8dYnYXtHymByI00tsIFxQu/Uer
192xwjKGNA8I1JDM4AfDktzEsoYnaLN/EIQgwMK4YDqyL46ffS+iJj9UhLPdGPY/45YH7uP77XVU
8L6JFaAZ9Mw1xwcxVrinDqhSF5PsjUszGPwn+t7Zs6b9Ahxb7ZkZDmsQC8aTqrMz9nO0k4DS1wT8
cLSBbTo7mXlLraq6+YZbXPPu9fcXYuC4QJK91hIEe45VuifNRLCqlcraJpbFm8zm7CURioPEiIaz
KW25GnqwCorAsuBuuBCKCkp07CgZFVV7T0feCJ7j3AyMrESkVWc1pe+9opOnG/pDxcCqAz+5zceG
3J7aaOlEieC+U+RfQPWbauQkSD5fWNUnz5YIbB0XxMbcr10dJmSc0Lwb0/HBjthxRuFjGxvjjb+A
Ch16bq4E2MmwGrdofvcVH9aamsbYoA5dPO/N51zArxp7JBxNZMAobbMv0bKeuG5YrhuwQFEHTEIf
pjFAx6htKCPdAITjlk31byM9cwMNVhNJq80ydgTgYARgHzrfIq6LuMYbSsU+QBKTruqeiwPNLm8J
4vNXpcwoS7vqpAM3I3+kYKTeocki0xGy5KmxwV13NbK5YcBvxv+EJlHCke5pyEWj8TZUbMsa9Z0G
ZhaQZRzvQlV4a6Nu3ZWVLHGtQprnWhmnWp/TG/vkmq1AYq8hcjGLKGsQw0VEw1XaxgsN/YFONz3W
wHbV9GKlVvpIxCoNZeB5ujs9q87mGXrioSsjG7JeyrPE2IazONNcwGiUki04VZO3CVsgJDUWmolo
qxcQZ+ik00thCew1Jm1e5dU/HTOzDhp18bVU9ZpG3CbTEueriUfRBV7l9qZkYeq9k7EsnoWr94HO
57bgTVvClSn+jGzTpkkbiMqlf1ecBtR8uGhjG430Yp9MaBEyxDpWUZM+DPQz1s5Iq7eTKUlZyC2Y
aTrX2oOkOLPhOreOwFT/dYwc+caHBdXWU8wrFiSW2aMucIjxMPTY2sWWeB3M6pslGnUNvb0oiMrI
bTZAdehTfzjFE2hb5pztvrT7+otwtS1cgudCEHao9Y58mCsoKE26ruw4X98nc1nOqV4bygukAUfU
EknEBUcYV2GlJ3d66S0E6AtWkwUyn25VPCLQctSXBXp0Tv1wIyoz0NgpnXPrm4Ycdx/1ZEQDLuGy
2ROM7MP2nXInPslKZ+UwsvCtiOXWi3GPlORerggXBALWJnRDIhTM+UwETDeZ9b4saMFKdQItqB5e
IsRKJ9uCXpu+UTo1G8TMKRfkVt/2zhx4ocmoZMn4I+jqFan0ePKtUZ0mJkVjZ5sQeLLm0iJY2fve
/M01o/KkC7M43e9Vdl2eVGa8RU1b70Kzmo+Rxc393jgT4TdqE72kvLsAUNw6oNn30kYn0BrhtBYC
2ZiXRCin++pJYR9iknzn68bIElNfX1VuuTBcZuNlaiNCc11s7G3kWauxjMdLy/j+bi8rGa8+z+l3
hFi3xgqdLx37ldg3vtQQwJ9MWOYnVzWY3xXZNY4GHjVbTAUJzcCumi8kQKlHM/2KLNF+lhaBc9Dh
EZj1pK8sIDWo0ZUA4yN/VUnxEVP57xk/0NVFvc5FeXZ31LZHRmbUX0VyTKLxw9ILljmQHRvfM9lE
FunnXR8xRhPtaVKXL7NFEAdKadTlqqSR6Xnk78ZEhPkp3GrSLba0oT57/pAUrd4KNcUvQ9qgWmxO
41Z3Fr2KPA2W9VaQe488z9/AwfyeJnOxN0JtAwnfONqzfbFCr9p0EveuD+ElTSY2hh7QScZFJ9iX
57on9VLV2HitiqrblD12Db86MjN+jfC9HymTnI1kyk33lKuDdOfVb4lsK65JPZm7ZFEql5pXMw4E
uJr3sIJrfHRb9N3erivoniTK1Mgzj5kl1y997jVbYt1YUIG6rlEFJOu0JG8hA8y96kYa5q1v0FZU
MsSWnhHkVfQDo73KfkwSJ0efah/SCxrI8NXsSBO0We3XvoMiBcAwvdFy+kQa3gS6fYw0zbnQyqLs
F9o26XTx6uXuz6JBF8V1c18weSl6WHlwU2FKp/R0Z5v8Pjh6AcIqgGtIEMqYxnMzkNqm64FWfMPo
Uu0Hop5jGrIrnCVd0HXOtnPUPutT97sKuqrdqln1T5Vob16s2k1razlMRPqfgCUcckgGmGGZb1Bp
C+PWDPKSWtiWi+qjoKW2wk7ksr4AdBG1K2Hcs8tzEU1MPsGHgZ9LfC+OO+5G2Iko+or8Mpb99zE1
6EuG2cGc3NfGYETSuJm2Gq0Utzi01q2sbRqqjCuppIGmeb5xYYPy2JL5eazt9ktk6iT0dcWDtMXO
TFR06TzjAeI2GdZ6HhI7VEzHOMJQr5c68zDmT+z/Fs2jumqWqx/auXu6+wmkZbwg0awOkhjSq2Wl
zyl402AunTcgSDlba3fCpaL9sBVXiiLOmq02+T52G4VNj6nT2skJ9iul/IzaRp6SYVoEpPZv4/P/
E1H+NyKKAyDnbxbG/0pE+dnJf3tL2igpk89/gqL8fuVfUBTX/YcrbNPwfN1z7gSS/4SieOIfjm1a
BrY7yxE8AVvrf5BR9H84JvWii2rXMcFqYEf/i4xiuv8wfA8aId0O3RK+4/9fyCgsalBZ/maetSEu
OaBXLBvrMuNLeIL/bJ6NJkuh44rig9LsdOeJ6mcxNN1aKNwkrmxPCnHCNl8gZk3ff8reK2hwnjNK
mStNfXw9B9VDqy8jIgwAOpTkv29sq9BWnVqCz1wW9vDWL8h1Ko6QRHIQzVlTh8y/EeurKLwkDg2V
GYQvvWeT+S0QZ23dizbbItl+V59YIWras4276bkg97UicbUOGGZSOWFD2ekOvXNpbuamObQeEHlr
wckPC1heQJh3F9Q8RFBG17g2DSj0w4KjVzCUmQFyWYibW7Eg6w2urTkM+3iJEFqg9n4M3r6Ec69V
AO/ROjhbQzzDc002ZtYPzBEG9iLm/DA6uAmKiWCQBmfNUpHhA51APbPt8rejCWYahU6xt0izhryg
6ds8yXrmxONz1oPpB0rTguNdTWUDLLonijy3qHjxcnGVZ9ldcP81YMce/L8z1ZdWjSBIEsp3p2Ef
S4pbumLa3zDuaQBl99gBkj7dxXENWRa4Xoyk6cUcvKcCZnRX5dWBUGdAC3ZHyi9MvqCoxUu9RBfo
ZBgYZBlMsntzYvVoA7kYyDpoyDxwiB4pWwC0yfssklWCP63RtZOq/ZtDmTD0/qvu1p8Wl+sBfuIq
gzeNLgXDhfQOy3fNHMWEJIchIo9BLcEM9hLRIJewBt2wrnIpTsF4drSbK+QoYDOTJeRBi2k8kvqg
lvgHEqGPUWXnJ0+nBT3oH0nVZed5EuzHRqNCewMop2HSnRDXRWOAXEefsdo+HeZ6Y3rodEIDeUhq
AQgeYkTEHZO2igN8JcFzrPXGtU99kjcfWLPx5JwkI2YOuAh9MLu/TW3MChBKsSYxLyLNEBCKN36n
m/8CUq3eGVZLRk+UXUQbp8ytzKeanA3mDo8i929VRvhYo75aUe5uW4MWVB23tzbXV2NClBIDWfLy
KDLshDlqv0hdNNK8ktagBCSX8cyGBW5eEmPsMfYY92feyebYLWEhFqkhRD9MG2yMUChN5k99FG6L
vn8n+I+gIwyu237JHyGHRCyBJDqQ31XdhuewhV4uCC1xSS+JQakRjLE3OkKhK8tEs0HSSb5EnhgJ
odGdhaRvpuySgOWb2r1Kq2gITiQJW0r1Gr/gr6ZR9OQVAjaYVRKwUs8/UgmAiFHBD9trrmE47fwl
lMWwugLJHUEt+IKgsi3hLcTWLoElD+ES6+IvAS/DEvUiyXxhsMlp85GmT41NIkev6s3gimQLv+fq
tmmzSyKi6qd3sgl/MqAnMmiwr40zHnqjRXBLcgxdnmk3Z0ZF92N4mKY43/TsodeDR/oOe7xNqvoA
yQchCGH02Mp455Nx0w238B5548f8hPzqlhVz2QwooqgF1koLXdKAMHoTVWax9tnlruJED/Tuk3a7
vTa6z5FmzsbV3Q1jnk8doewWHDCOPliIbtjvXQJoGS10EeEW5cB4rf2O/gSwZ2FZ+7ydD41AG5Er
Mop0M4Sq6IevcQE0KX8uYpIUJB4gahAiHdiMHrsS2E1bxT9rbBSGr8xbokhKyk0XFHw4HMdYvbm+
WRxj69/ZO5PdyJF0zb5L71kgzWhGctEbnwcNrlmhDSEpIjjPM5++D1XZqEwVkAnc9V2UoAxVhCR3
kmb2f8N5poy3wsdGnfXgLgwPF4bUSGs7TKOxhwXkejXAJ/zBKH2cQ4eyvcpc9UvHvyOoSIQ9kZcm
QEkKYhKF1qshQzOZNCdsQ5mPQGmb7dB8BpEcbrD9Al5K4XYiYONfpPzdIx1OYy1eMzfceMyyQjQg
ScCaYlSeTFUx70c2mVi17eBO06XB3Lk1pmxdRvjNwzrK9j5QNN3WAOWIUa1sKkkSh1MuPKlxAUsx
1F7Xof2ULcgpRncQxmMmpQg4PvRRKhggXRstdgCLQkqKsnchHWCmdDqU8uCpAuLiIgr2w34saVNC
1VkwofHOr31xl3km/hc8UxUjjVNDT8bGUlu1ZGkMJLserlYwMCVSyVhu2WFTBgh7icz4Q50iTaVe
EO/nxHvTdGIfst/sWV9j10ZVguTVLEgv6zAugC8yX7cpakOqcUqNPF7asiNPi5pat3gcURrSlRnU
e6lLuHALRCyCJlYtWLGUgUuscO+m0TNrAa0OCQgyZ4GR9VDJ+pplDffGRS7AMiq8cEjmJA8Z+o0L
1Ewvp/4Zzlm3AM+g3BZXEQy05oDrkvZdyGjg7vsbB1YaeTPzTDHiQ9SAUSsWoJrRmXxIgawZsT6E
UNcU9DWr7R5mp3oisfNIcTTIhOQlLHJIze7wQr0cADdgb1DBJigBFfZbLanuhlc6SO9IvexMYJBe
XMmJxKASCEuPSzXVHdarcnDX+LDqG29ATyxmZHEYnJjyZ4/2V9BO0pju/K6qT0Bafna0WayisXJ3
3GpvqE73XTsZeLW4/r0K0HvJhcmeYzhQBN6ucdydQgqVi445aQbeeYCHVSTlpss9MHkDBxG7/IWR
GkwgJL1qQerpitGRFUEcop97FynKwlBNTnj+81PfhD+yUT7WnZvsOKXeB2xAopSm0s7zum0IxMHr
Cgq8YPzhcrmC28ARjeUoqo1pA7SOEYHur53+NRLRwadhapNVHIMhCKoRlCA5A0aJwAUrZ8EMLsBB
XJAhL0v41C8wwgkqYQidkPQLCzwRzAVbqBeAoaiyRytxXlQ3AlIb1/pEtZd/kKUVbisG8wfttd1u
DnhD8WcybIzelTEPzImDTwrMyRe6yV4KedbVwMHP5RUzDULQUnhPPSFFJ3L1laAOdGmzsGjo9VjG
lHjOFnSjhuEYt0xZU7pwnQXvqBbQo2H099nUPqddP2+KiqrjAm+jgwA2BV57FYzEXgmXPlUeaJI5
5snVDEZyXcSYpxxnLq+L0W5W2IAhUJoLilLCpFTYRDcjAslpngiwReFdZJExSEr1XvZRvbXq+S4y
Sk7zdMTCvASmyxOxetO18UhDGCP/ENCdTVCNab0BJNIJrxvYf9jZ5rs0UvhhZazoS7B+ZxlTQqLv
HFlnl0Og4LE0OPGxbMJt6i5+Bf+F+i1vV4t45/A+H9mtpFcuRfcq51kXDX69yxb2Z9tg5HIDeKAc
kaddNSF71fV14FO1NjsfcVIOK7guJVTqVZoIZKOxx4WO9cUQ5getIW+2KCCR4m1EhIrOVuYxxJxL
0iq3uckjOh9AKxlTfu9X1S381IJC3vg+ngnihHcACLItFgS2lAsVNV/4qNYMKbUEmeowsSkam9YF
ej3NrkZgNCUZF/O+QGa4oah97YRs0RcSKypSuFJiebjHdrWnMcvfYGM3B2s9FvUdg6wrF7CrvxBe
i34k/bBQXymTj1f2QoL1FEzYceyNA0+kbjsvxNjMrl7Y8rK3w0Kzlj1SYV42FwyJKIMWzFna2I/l
QqFN2talVTzurikK6LFvQqsNsey7C7+25O8wNUCWBG07OlbPthzabfTFvW0h4PYLC9eWcpUsdNx2
4eT6CzE3NZBVIehqbNBvamHqUisiu+fabHZGDHOXfOdNH0DhZRYNj3ch8zLbPk49rN7RQxeGyuUT
PCFKvxB9y4Xt20xQflvDSW7jhfzLPql6q8pRrXJZgi1fCMFyYQXrhRrcgw+2wQjPTn49OaSaC4Ya
r34Zf/Yuu9E4GW+bsP/VyUauY1tTyp+pi8lh40qBLK5BF49gElbS18xJli9x/RUUMB8ZTH40sj+b
LtcoFlcDwrf4CNMrgwApEY4i2oVD9TKp6Rcxj3u0ftCwoC5W3SiummvbUPu8yq9zC+N20TTwZGPU
ygbhwDHDD4wD84qdyBv1eEcXn+A4X5iEn5qufOcUdUcJ9vNAKs40aHcTVEem1VtrwHRA+WCmNXv3
WR/slQ/TAE9XaNL7PaOkred7XXr3agzesYDwCtfbWuExIuOwqYN33+iOHl3DiplTwPHGsZd2phQr
itVtPAoSSBeezNQ5RhlqqUDCY0y8wct00H744VlP4zxvZ05vPbWXJSl2S3tPtjNGq2aLnevRn7xP
dp8/nJ5nCF2Ea4PRuXXt2Yz5IRnFLC2umXI2yOmP4PHn+JcZZ2Ee0mFuIEwYFAe6zcX2AuB4qXOP
+r9JwxmGNwXOYAfpjxljKC2cNwMAIPxTcZrdlXa76bU8WXTVb7DTZCthjLdK41ga6ks8i9ec5t+Y
IIPqCSz6PKENf5tivTdxsReqCZGf6A/huTDyanI56oopmrgrTOtZVvWB0DlE9kR9UPTgF8U1LR7k
6Krk0bPxAJb1LRGTiwCU3OgfcJ62RlJcLegNpzHop7e3c1lGV691BPTOkuZjmMP1inkqW0e/EJqH
t43R3H6rivKR0fw1EXxif1thGGwKFyg4VlhPsd+r1AeUP0BYkLuTcESBtBnwVXqHGw2jV7guoSsl
1chSwEaAWH7F1k7HtIyKbksM/NNT413qAwT3wfKZwrko5rhA2h6jSKyrjKHB8tbkUb5WXrbL6oMX
cnhHvTJE9RAXTIWtAYbKSDsGzcnr0shOYyFOrScP5D8IeIsXd0ZoiXm2D6xIy2sO2vCxLuz9Ymrw
y+t+KN8d8ky5oHWr13pVKGeDhf1CTIRcGPWpTb+FFw9AHZamrZ7YVjwzvUjZRnF6xsRySXS/o/kD
aGlvq4f7EsjuOcfxux3bhNLMLLkkdIIcJY1nBROXa5gM5lWkGmIOM5DmnodGCcFqmDlHUY+/cnmb
UlMDxvVWsW5KDspGtZZuv2ftp2xettdRYN6OHRMAFq4Y8wp24sF4iAqBqwb5yvBx/rSwFTkBYp4l
nYF33j/nwXg1Jw7PXbxVdVH9AtDMTm7Cbss9NI9OettUzgtutv5QcIoINQjLsWsWwRWgyWzMNyQm
VlDFDqKjWdY0w/eabV3UDys/LbKtaaFVBeWeyRXbuEDeqDDuds4NwK+6YlsQh4LDfHjN3vEDeyWq
/LGp2cbFA6uFxt+95uqBRoq5eOSIhh8jOsxl8YFV0T1mdtmDC7OGtZUNu9BrLmVQhevWKF60js8j
s+eV35gftYHUaEa3lesHhCnyYu236tEO3GuWvksvY2OlTTqfJuNR063eyeFZNIxgioZplVl6OyMS
t44ictYV8xt578WbhEbXAvfzi+7AdbkTtbkEYTx0xzy5Jirs3kSBdU58EUIbCLc1OZ2TkVCVTbx3
XVBdsU257sg5dvuwFG9UsLCJLj/tHv1grPUmLlLygqYDXUya6yIp3gufSrOhRTVzrhJvqUANovYx
j5Kj78XbMKzbc8rEc6PM8BQA4B1CdxX10O+cZulBSODiyhIdzvf2mKk4t1vwn2PyRzR1wDSniIHU
v7myGHVus4TarKG3tuPS0qg4chTjQxz2qCyZv85yoAuuiFctG5shpV7VNqajIuOwxrNwBivmbdvO
f0XjW+EFBCicgN/xGkIytbQOVj3cYK+LOI8ynIzmouRE8TvruUE7p+IkqfpX4EicF4aHlOjQGmdC
t4oKIoyNx6lkSB159upZ76iNuyMemG/4f2OoWsIyJAf2o2yTgxA+p7tZHVhTnVXqYlrp0cFv2YpT
XsJiOzhUeiRKHaZRn+owpUsJpoZt+3TXNYw3sN/092P3s5AD8SjUEVbugWmVvK462z1aFFVvPLsh
1NyxL8jGq7ZkUIlXD7dUfXHGYm8xil0NYz9uK2OXWNWn8hkFxjr+OY/aIWoB8ISd6Kfjq1+ZY+W7
IaWcpHOd+NyX5kPtNQeTGqwN5KxLawZ3MjLQgnuuas/BG054u+SUw15w7NYWla6rJIgvZWp/Rg0G
UTfur8hDXc+Wv0tEvdyiMtvUzqIJl+iZmMGPuXj053w741v1yaKtcYPepOZiw4nbu7SQj51RMByY
DPLSQm5QyE9tj9aOjQZjjAk5iPZg7KuE4ynF0hH7NlMme5X15trZ1377XDQB89hAb0svzrZ2gm9E
yIaoJZNRHISnjjA1hVU/DVQuvcCtdRzQoqT6ec9A9QCz4UDEJVsZEXwxpx4hppPzKtEN2ZBRbE9W
ekts2F2HvUd37rGCV0jxNtrhZ21AP6HDYFiOTHdeOomTs3wIUOFOYZyqHdy0i8TkfIhiC3NOzN6i
0M5pCJs/PkPBnfHV44z1fMM4caNwIuSss1Eus8+vD1mYQnC3hT6JqeIC/PrD1ovQiiW3esMz89QF
UbeTDKyOsRTVKeisGwYyIE0ruoTK3AyBqtExo6OyOIGWoc0sCPDe4A0uTlM+8qmEy02pR81hI7YO
9hRNe8bJ1amc+8OQZbhl8rw8yaWp5+uzoWVT407HtGQBQ5I/dsVdZlURuiR4VH/wOIp8ffeQZOip
pM5I54WXbpjJu9g4+b5fP8zXZ4zEC972v/wZu1DkbopZaLahlQ5tcjV4Dg7RenbX+BbBhZsGHnEt
/vgQ5hxbUVZe5NIDMi71EuFXVcbXp85XEUa1dHC4S+lF1LL+AI67qiKAtZhv1RntMt5z55Wnlto6
0lu9jzGss9dWzov49aHjrtkOwnz/zx8J5Z7Y5cJuFx0jtf98ARH4j7/19WfxlFlY43i0/+cLQ4GA
ISs2c0XJ422p3eEoWZz+88GrJfn2r/+O6HyoaoF3zeMucJfqtExAsXY640RBa7uhTDPZuFn1AE82
uy4g8M29wWo6MMCuMv+c4RugODaC1tnPW6sDkI7JVW5qIj3I0y7KK4XXVK8g/a7pEqa5wTMMHjwJ
6aggustyFn7a5Mz71K8RudkjxaylpFZmwXo6RFcOwR4A6Ax5KbjC1dTrX7Mw2kOZ90fOBOqqm6J9
3brZtmQqZYwPIiCjmbG7ZQqJW5++dPRnygtIDNANlj1NcUOiYqLqgIvyHNtyScD28FiZQCRT/Gj5
aXlllAkDeifc8ow+TcG4LAKkIJQYxLbwu4ud4mwx53BrFUCpyzzfzRQpsd7I+IDoy6rqgG+Db73m
MVes574jk9mZ4zqDA5ubEyhAv/9RGdmTOWJai5kHUcVB0PeOc6Jch6p0jqnfcVwilclDUqIH7WnL
5UPBJk4EH5x900tpWBHU9NRDtME8aA+bOi9/VqK4bcybwBaHSnJUkdM+dZh7Zuo5seCfJrX8lRn6
oeZQTbrvjG8mRcguGH3a/kLjI0YsngjtTZggVlniHsnx1ogn9FIF/fjYTM4pTh57gTs/kMOt39kA
8kggeTERrIkccfHMMJ7zPiQPjpL500RdsSTOte67/i3MvMvybUuXhg+Cc3B1SLWHEVTdAjo7E3yE
uOnVx8SK5Z3oo5k9IOW/2Pjt+PKwSkPzNe94shZz/XOo5WvLb6hiBiNL+R4tuc2PcGKGXYiHur0q
uggYVmDhHZqal+W3W9uMG64TrWdILu270wcXz2BzXlDLxGiX8h4K8/qbOHA5ucHDNtVj6bP/mbk9
0nLpiy3Np6od972gpDCMup/N0LK94pzLBJy1khrsxfTRtI8ihjOmzAwGVeoeBZbmSODVDhFqdLUU
KUbZr4TcLIoJyFFKJuOIctcQiLbPqQI8FwAUaU2PpfA+daDmc1Myg7Kw4aypuG0JDFAx5g0V+76W
ulojrJk47FXHmJ68siJG4faEJCIN1Z4tNLCtlYmWkRYgjrMaimQ+8yvkKHvLS4dQJN8rgvi9NN5u
soJTKpFSb+V06tXQwyZo9YPVxXtUSvtaIMHFfQstWzDz9i0Gvj4GJo3NcXk/aoB0uzqsyfgXDV3a
7ktfm+88K+UmL+SPvgBsZvv8zlXdL+jnz6TGL0lgNxA1OdshxSbj14/aThggTJqNjbwN8pIs6gAs
inkNbTOxoiKdmbd2ClCXbfwx5Zj8RHMX6ea3kzAInWe6jLICGrqi3QLYNz44hAiTd3Ejx2BFKPJt
xum2KjyXij3vavaqe7+TP4esJz5BdzEbaoi7LeVx9lICyZeiyKH3NGl+igbjlGs/64ib1I96bsfi
uXasWw9D2I5gCMVrOLzT6plDFokDtHt8uTbNA0MdHz2f7t2EI2WWqUcUdZuLlOGvR5viZqaT23Eq
aORYZ6OmZ+sM0Kf6YXZztVGZz6oa8Za49Vk5xQth7RsbtPOGMQK1pC9NXx2FPdy2VrCL2iXrIFwb
sHKHqxCmIpD3xzhU1c7V9bJNRbxzDXsfBMQnWqPiwRkve3dOW57YT41mMEJuZuUemGa/GqEk+uOy
mJ8T/N91rd8qtmCNyiVraQLj2L2vPP3hOig3XDa57H6JYr4rq4sjiu1kMwYkTcfEjy/EKkEIrvzX
5YInHbrtIm9rUMYnbeM0Nlhsw84mm+ZsjCl+ByF78DQsFQrCNp1mFke172XymcSwWRAbyOBPIAjI
kibGfZakV2X/YQR+vXL7Fq+ReZyq2AbrHsgVdXc3Pj1isulgn0OjxCSfrqin3PjSOCR6umFOdacd
fZFpewc4bpXnekOA4fbr+05tiqM5wWat4bLVTnEfNmaxErgSLIBfK9uMuDqpdFyxQWJHlExQOdMn
B6c0qmvQ4CYgc+i1+8IFyj0yU1mNiiGbEqBAu/vG4V7CWEoetM6vvdy/1zg65TTU+8x+h6GA31ip
TxCXl2FCta2rp5hCoqYOz4rScen1pyjkqTh6F5dpksRpx61L2h4V9r0B6GpMzlvrur/d9MMsKL5D
O3ukcpxkDV2+uWORc0V1r80DD9eBoTAT1tE8zEP9xhh3ManGHCPbfc6D1sir9zgAclsOt7WnILja
FBvhNCNdSraHPchVaAYngDWPyrRfSoocdMYvwN7yGE1OusFu/DYFuBmwby6NkasSGWZlMD5lT75F
fT3FipKLDLmzY2TcpeVT3I/Ud96bqv00A/Y4gvz10FBaQcdp3+1TABwmi4EVItnY07HEPs77wlzS
pYJ4XRHRSGv6O2Lgh6syFvuacCTtMpSrR9F2Mu3XajYX9co/F5Ry5rgTOgcsaKDQUkxSR1X5I+76
lyZpzTUgk1sZgh2ms/puaPOfdHMgvdvdq5tW26ZtPqrJfsuq/DlP2RYQ2K50/4OWKTrEciqQ0zLf
cX50WAAgLqZD8h6Sq/RQJ4jqITTk9Yfi/fRdUg0hgv5YWFvA98nBnR6C2Gjv4sK8KseNMCvQ2OUo
b9Olp5GVJt9wbpvXilupkJvI4R0tu5EqnCHiSoCqhU5J2k2UG4xJJoJXiy5pJe9thSPAZ6FAFpM7
3VbXIM/oA+KFwU4Q04E5oN+K4EeDN9ucqnPesvOxXVZKLCRnJq8XZZghqYtjPNrvQ5/AEJ0e3cl6
Z2hGheTQ7w0PT4PM8s/l/vaxIZPF02tGbOU6E5T6jbZ+pHf+2Ic9Tx+NCjfI6Uo5KG1urbOVFs7E
o7Q7BE6rbpsu4QAqjM+i4l9RxnO+BA6ailwxHcgU4NgvWAMOdq7rhdYyHUNGxl/bfaf9KTTzqTag
K8kzrGVpvs17n41KxSOTWjUraT8N0luMmK2PhsTUTHnZ7GGfhJsLDxCCeK08bB3WkWTWfDBOlLU+
JZQP7YIiocfTvYBGjM4dSonMFtlsRpEpEEgL/9GL9KsZogsEPh3JGI9bsz/rxk22VgWbqAvJT+bl
r6nKeWSI+S6nexGwKc2cWXIuOA4xVUAKad0KAnOMqwnqchPNq8RRGweLIoOkeEuP+CEnMWCj8K8p
rdKkyF0B1FEO+8JQL5S+DBSdAT6J4UqvneilEvNtxyZy77uC9gWR3LEFwqMwOa8Ybw41JBfaKMOa
gjIqHgqJxt0tDdMYJtPuZmK42nfVyCMDzzjjCnL8PFd4c+1dboT3VRVUW0DEPoSCHR35WLabVzHH
1nYY5bwxMCY13pIEoW7DktT0o56cqIBoT6g3xIDnn4hB57LhVFE06sbye2cv3fGJS4FAHwVcahhI
NBaUrMRPg0nHJPadYB3lLGTwf7bxOBQb7GHk96h4Y9fMb84j6pjjHfIn5j5Nk3KrcK+QKUnY5DkG
hint0UwT59WhDI4zDa2rgAOhWWHu7/FTs1+0B+YE+uJNGEMKUjgpc6s9mrO5763knnDfRxkkhJDV
0Utuag7Zd501n8cwkEcks9aktCVoM3Y2LFgkL4gT0jV9tMsZ97upVnMZ45Vimld2GfvI0FzRl/3U
MhYaBNE5gt0VLfV4qevntimyjVSvXvmpaUzYGE3kr0wR3WfRfJ9LxnQ1miUlX8O9n9y5RXCemYk4
BmMxGr7PukuHHaWbv+sZ4MnS4MJjmSAY8fyjUt1v4WWY4P0JeLX5ZBtvNOH8Mu15PeQiP8sc54zs
oyuKR+atFwjF9l1uoyG/EXP6vMTl/dwrUTDwE8zNhlq5fGfoUO+6MjgMTXvTW6O5sSfBcLBtd35o
RVvm0e5KJCTvZmnyTJzyTShZQ3jX2NvEx4Z2d4aixLhSn84/b69HqmiL3Nm74zPjGWaEeNF3JEQ+
coEsk5X+wzA6r5ag/qWrnrqcqDtemHpvZPoGey+z6OmnVTORTWnm8GtUmyDV0Trr/IrHxHEuzW6f
uN1AWClQ1N+zkBhpc6FqgHYUklkbyqt3LTUwlcesPnDjd8KFK9FlrwOUWADZbwSDd3lbo8uXfsWG
arhGEAc7hXJgVoG+Q5t1ZP5L5727hm9O829HzmHg+BnM2aGZYcBEVM5lMz3D1PhZBz2LW+gHbLQY
dSq5C5to3w/UgZej9UGlMabvlCxlEB9Y+4J9YT11np2tkYkxn6QZRWBGSCA4u8SQcNmd9XdeLh56
52cTZyRRqQ1nt/5Rtt2rjqEa19l1qmL2NvxvxrK08pw03fv+fCXNjmOuoNMyF/YJufuQRHrbejOz
9MYEV2IRAQSVy0GsHre6yJ6iCJd0JoEE27XceOY8btpw7Xf57yqnB8HrAmCqkf6wp5EAfUbteB9Z
96FttsdxyHk0T/q1+3ALER6SCjWJEWPn0BujlpR43HLkykvK4TnSJsOTq6rrUOho77p61c50zKjq
KfJJNXrZ/KCFkZwi7l82fGm8bQUc1W6Jj9dpJ7a4ZPaibVHW8oMl22GNvvUwB8RQVXCraibrlh+9
a1dEx170t42hUOcXQG86ZvE6jEYA0xirvbx3YB6DJNDmFQ1IA82MXLkNxNuuqOlGHGndtdIDYg4J
+2kARmIcRNl3d0nATybiHodej4YbkFoyx59f7uP/NWr/o1H7C0vyN+jKqPmkbT/6K7mSpi3oTH+Y
tF39L4YxeKNhl0MT+3JiD7+a9v/+H4xa/3JdSwsP9dIleKD+ZNJ2/mWCq7Vdi68Ix1lQXX+YtG3x
L6zUlG6C3sVH7vG9/j9a8/Jv6E3z7b//DIi0vnOlPE85SoLKlPxzlpbfLNrAUkJswiFB+qUeicr5
EfPVvbKofVLVOO1cjKw3ClEYd4k85kFJvaA5bSOHZaxD1f660v5N/vzjx/vLj/Ody7X8OI7QbP4X
VI+2+L3/TLpNeFHwPWbqDGOcxEUJaCIWn/3klLdm/u4tQxeFeWNl9OXtMvw9/f33/w6l+fr2tubV
Bc3ospf567f3YnRDTzj2uR79H4Xbdw9q9A+4holamejOg8ba3ONUxC37jxy45aX+M6aIb86lwrWi
FDqdaX/73etwCIMusexzktGlSgEAtNBJYoLs3E1cR+LRiFmYIWgVzkwVX/xT49NMiphsf2O3e/Z5
9YqO95AQfTP/Awrwv+hOyw9nLfRV1zXhiX638lNQ00+mUdu01jY1FWfVD7XUgFWVb2EeogG1azhg
AQRAAsiBeOCfTLsAlbwXD2mBrMaGtRpGd/f3b9gXXvXbi8bdYHlCacvV7nLn/fmCGYuUIucxss9h
7zOxqEC7EIE1N/TL/uY8HjzZZoxjLMV/S+xr06Q9BeRYU07FAqJMDk3MTFQ2PXiDikagqXV2hknZ
8OAE8a1pnTyv39hjVz/IohKrCVAYybHIOg96/Ikeru+64oeuGueAEfwQzewhwYcUb2i+FHUI+95I
ygs3WUL2Pd+YzJfvtBnv0kCUp86b7vBR/26WKKxfGCClGhfceuz8gPHwYorcu/r7V8sCvPvtEtMm
t5U2XcvRji2+Ef5iiyoeiGb2OSoKk4oZ3DJa0R9DmLuBH8AUaR7R1aJCMy3M68+Cxnv8C/+zH8Ra
0HtEVBYM77cbLYiJNIXTZJ+RmdCVzPA6g5d5P3fjvhTtAxUie1VOzdn2bVJM2dLNOj7+/Yux/K5/
vXI0xn/SKbRwcON9xy5GlMUYuujsc++Hvw1xwJrKMRNvqO15FzuigUeU//R4+++nLd9TC4ueDtNi
Sfh2tZp9bDutSO0zSIjDWOP1NhpBPyEOWT8zdiQy5nNGU49oMcJQI3dNtcyqriz5XNfqH24d8d/P
G21K4VhCS5s34jvukfipRTTFkhS4MRNPBnklIfS4FNRDjvfuTXf6VNR2b7LciXDHD/1u7vNrayzY
t805OZWwtK67Fnm+mZQ6DcgPW0+n99Jkm1tM8A2qOvGPuIiuiBtMuwSBHEkFrykeun+gz4n/fnJr
02Ydo3ucT8T3K5uJM621OrHPgw0IPJ9L/7Ze5npqJBszxiSMlrxxaZDZx+FPGVlDxZM/EaIuyuqe
Ot3VUJocrLok37l0Qq/lUCebogzRlAZ57pUwiP8HW9+EaqIzwFUMnybMjAGBagK5q1YzuVQle+zY
a/6JxPrXIBXYR64X25YecS4uV+c7wS6hKXLMkpLrJlHVYTRwY5smP+6Qd/Qj9q9dMBb/APu1yIH9
1/2hSYgR62IbIr7fH2Pp1gUquzxHyqO+j2HwBTzexSopJ/MU3ageHKg99Yru+euDK+jP/ZlUefYP
i/K3tYeF3sbdbTqezQ4FAuP3n6QM2yKlrs84tX5iYDg2HxDbaNrWKOwhJltsObG5K5ftO3Zuec1J
g5WwqeXBFfhSvDTYBEEdPORWX/8DvFX99Ym6/GyOy25MQhxaLsBlD/fn9afERCq05XgnqirXGoDd
1lIt7OEeDIsOPPzUXYwVxHWvTUc0ZyzqG2qb3NtlXQlIgmGJBrcVIK+cB8WpXI/RQfWB3JEYw3aj
PGQTLuM8V85hHNytx65sFS31LqPgL8aTopUTC9RodepqrNKAjnWY0ByOqgP1hR6MGf/ODNxVGbje
Nm/Uqa3RdprYNfdjSGLiq9wnIXdGHnfcVTVuJ7ZHCWXAEXprXGwto/cONFqYF/zqVlGc//4xzFv4
1ysNoQ4ftnS4cT1TInnob4tB7o6xPWbSPgUBg8pG6Sd01HlXRNrY6Ty7pbJpYNHuTHr42gbPlosa
gTVqzQ4tzFZ+nQynOGYdqSgV3kYuOVuzACibySk5xpQ6pi12iahlusS26y2zs+McJwPXDr0P9OxJ
OCbYGj1H3yFjR3ui+BT3EjvYWCOH5EQ4p5yx+X7Qw00VwPLLAvKBDBAaci7BRP2IH6/n2U4Q5se6
PMVZPs1r24tKAgf890ibxKbxYGWZtWSRKSmHxMtRr+VchkcDmzDpF7oFGNFjfIsgQw3jwe+GibqH
eeejmp/FEOTrVuh2x/aAS2hIzm01SrIDCC/SQ5loJc0aVNOuovwlBXNxnMP8Hq4M1SZmeFi2RXXa
v000T9Fi1DyEoipXPUSgLSyNcV1q7dORTTrazOxLyzP0djDaYgNFNNwCTWF+RvtYFYfNVda4eLJV
4GwTuXhZpsa7agPm3YUHw65RYjzRV+SvqzkFIT+WbHuIfpxks7QriVfHTJcLuEsZCo3vDYsw5qi3
OI9fpTrQJx7hGWhRP2EpXjU2JTrzYL6Q1AmIWqn3DlFyiyGWBg0DebpgarhvKJrbjI5pIB338rQr
cmpj7DKyj6q/iTqpr7ER7WfiPue8btZp6zkPQzB7q0L7lOy0LZqvj/dlnp7ipXObQtCDwH12pP7/
Vz5SucNohkHm4lcH7EjlHornxgnb4NL3eHRMunRl2oRvST7d2m5+QI3r7x18Rs0g2ci33b1OKCD1
0xz3gfLzbRWnDtt4Am1J5UDv9muKJNh4ZFmNW0i3x8itUobw6e9GN8G90fu/fVP420Ghd/RhivON
QNymUel8nQfPSYn3BVzLJury8Kb1s2klZtd9Hcp6GUpfV/GwUOVspo80jDE8cgYq6QnBU1dSQ1Ho
tmj1+87w8WI2E/G6cA8HarwxwFZJurbw1Zp0lXFZHy0qLNatYyA5lDeiwnNlpmo+cK1JCtupZTIs
3hvpMYgKRe5yK6XDhqhF+e8rvM7hXWU+VyohPUba/m8vqptzMRc/vYA12PPm4jK4CykgFZsynL19
gOIJ/dSkw78j19U0Hwa3xpMvf8T5cO8lkbiaB3YWkpP0vgypABny/trooMNXU/XQyGAf2IN/aQlk
xFODABxjkfH0ryh3263K6nrXEAJde0lfHGl4OTc00lE+Hoc7PcfB3RRX7zaVb4e6odCzCdJ3Rugg
2bV3Q7amuvALFgQNaufoCxp0PX86t1nxmxn1cI1BysRaKZnp8a6uyG9Gj8T1r8YcA7oVTc+2/1AL
zAhB1zk/2ys19yG1BYjIJcigte3I+rbJk80M9O6Umrkk9/PbI2/ApK1Bt2urW9shttnNH4GZLzS1
qdn+P+7Oo7lxJE3Df6Vj7lAASNjDTMTSi6J8+QtCJangvcev3wck1S2pqnsnGn1gLHdDo5LUSSCZ
yPzMa/RQpOvQL7748jlSzeZnIH/ffMVZlEiowKZF6sx1gO30lh1eOm47b1tTbAFnY1SSgsdDig0R
rlH3GRu8q1or+jXgeHkpxzalTtmTMbmRgl2aS58K0uG13sJRLOj4shGkjzEhxSwsqUMqSnaThW55
3ljhLk59B81cDGHUIbmXO89ZGTYsMWn45umjZnaOkosimdF53mhjm+pb4SHkGpeUxkoTy7FZ4SLc
SeW0VoydbymbvnQuA+wEbgVlU9oS9KXA2mr4avHYpeWyKPHJllJV+ZCYG7cy3Q+1IpqZHsUfCy3o
dntZl1zTnl25w3Zr6EPSaK4EGpG4jTIwt7HR2p/QxU6vhMOOFJhRs0g8Ku8c1snGN5FCKaJhpjj5
544IDZC4W2wKqrK7uLE/eD3Qjrxs1qJTtGvJM5Z7Gfe8K7uZSPT+g7vr5IboWqOAbbrylZ/a4beG
xlerBC5kX3LqGHO8ssyl86ZSbnIntxY51qdOWVqX0oAyDMTzfXKWkBmvKEMyZUXhIW5s+ekawxhz
3lJjJ168H0qYRF2noUTC7nQbon6dJt1SgXF50YcDoGoIwYWKgnEcQ0+Sg/IDZS7zwo3x9UDg+psT
G+ldjL35PKiwjzNQMx1lWsXnRgMllWGoAScjXgrU3XaUep8HugmLpBXNeeI4dG/JhmatntfLJF23
5AwLz9N6aPthxyJRb10J7zZDJ5ewVQcOco7pCBQqbZkl0QdT6qKdKHd9U0gbO83rBchwt7+oh4xs
MetuSgvCooZ1LC6R+i5TpY+QL7SZIzUdjTxXX3d1RhofFpz5mD3Tk2JPMSi1d9KIrJdNca22kOZD
+Gxq3tpf8rL/ghRnsaFFVa9VO/8qwX7/gqABMsFKbCxlFLQAqsBdCwe0bvdiRpbWlk99oMI6N335
IkQTfIa7UbTMNURAS+EtLEkXu9wzbyugPtdWCUrGrrJuFdcoazZVcUscPvB2tgsyX19FGf37qNTg
3tN62Er6KjMBjiIlrQHOAkQ00I1NPQlHKEFB2hKgBr0Q0YS+I7sU1UKzpWaNFKq86oBwSmiRzHCV
weAErVEAmEHB51hjGt2lZP/a2CDPrWKX4+mCkGOG7ocazYuhabfsw3JCSmybvUk+Dn3bSEFwK7Zx
XaS0mZsR1BxoHlKBhiJf4CtyZdcFsDOBMYc7BmD01EdX3a7UaIoF9VXpGD5s+dBeArS/CnJBoQ9E
/LpLRAVNiZKXSi2Vwx/SWtUlxQJw0xgnh9bGSeNuJEq2S6tUUQCwNUQfReysYuEHlzCOFHWW55K+
3L8jdsxo56G7izHxV8TiWnSubHlOJQ/kogpeyBsamMZxoe60aCviCsnTpNfPkRi3lk5thJcdJzgM
2BKBlAJgeRFh6ks1CpEZ+5lO6w8vbYD7W9q3JjGesiwg3dXkZeKg16nY8ndYBT4pCdYjrdTcNHGl
49Lbsf5VnN4L0HggunayQNvLQIYKLcuvqmSfV90FNq7ZOlayZ01Xvglb5elSDR0+YLBWOp+zQ3tM
s9ZDSTT+UkP/3zShzzaNs0mpGHdd3MGxtHRjkSfeN8O4GIthnSe8tZl29Gb1H10yAPBTY5A59We9
DLHtNVaG39kLGHcuQZyOm/yorTWU9x2P7LLECRxPmW+llYXruFOwqYrpVOdddQ7j2AFakSyKHnlm
enSXWl6gIBSUl5JqdRs5WSW1Uq2sDw0KirOiE58s/rdX+Niw6f6md6GxwhbinGYMfHK96vms0wc5
7h9qJdjUvfKoLxvE9WnxRfdN3yJaYYHd0TJtExefpBpeDdrLeErpQOIL/UmN4N6DEcaRVKFNWEfh
rOPDSLWSENuGhJRmKliPTr/qG2TW2xwXhz7CQV1kALCSQOJjyWlhYqwJ+C65beR8PiImlnR50LND
hNTCMEPu0bqEJgdfHNy+me/yDt0pLBDoF7ZusUiinOgXnNDoARfJWrlo/fQqDfDPqpqVqQK0L7rq
vs4ApUU57VT6aoiuypqtzEsFYA0CKgjyNvAthm6jjLCHATG5OcC/padnJDtVuelVzHfAVFIU18Nl
BiiTNBiB/iErtZkSgLvN0bxVIOouSfrSyseNyYy8EeFbwSy4zsMrSYRfMUD7BjPJWmlGZ8wrVOmE
nlxLJtYnjlzNG5sNnUxtQYyIz3Tp1wtLw34495/JeIFSoJBWaA4ayIX2iYMBbqT3hEx5yp7Eye2a
2YK4s11oKBFbEvqKaqmtRAHoDPnHuyhRElTRwQuEqIYToc/gGJ3HiB6whbLLmbQJpfy510kxRBqu
2TY/4xiO7x+lJF3EhJWupKB/ot7LHrtFHANSHMz0QgsQ3ohFCEqx2g7QH9A3pfPJha4TV0DwT42N
XWf+AioFaODStWcRmk5rJ3xC+e+57RClxb/AXJV9sO4784Pv5P0yzD0OggANjNgTC8N1d7ICHVxU
oCMaqxkpNM5tnGHgbbV3GUEw+wcmhZpkP44Mz1lTUKan7eOuYMIZljSSyxai0e9Fqw0QWJ2P4Kye
RIb7hagpnMfAoorcbxa5uupsxGsUQ6GvnRI5phw/QGVQWqm/C+h+ESrOrS3pixBGm2TM2yEZbYRF
uogbnX5++j2SECqtErfcIAMOJBFKYdroswgkpCkBxOiTcpdagLoq5Wuj6sUIadu5BIJ0hZtNYtq4
8IFGZqftvM8ouOblleXozdxp0dSNtPJWRRRyKTlgxLiQc2w8sbmTodg2QN0lhhuAVWtZcRUbEdk6
wtSNhzK60EGiKtFWN77qxdir1dLuum828F8heAc6LLfGk2atyRyzdC3mP7yC5QvjSyEd1yhWgWjB
CYdsgq3iu/8t7WC6al33gKwJRz1ojngU47BqYc90FNpL4nydNqxcYGRpgbjyE/dOMwAIZSFMLQcj
g2XpGrug4HSNFX2NBDa4/wIy17pxC2WjJlDAjeah0L9EavUk2SHhCcxHjjC16+uFW2ro6fvRnCxH
4Lut7PyiRg9frqqFVIdbrfU2Zux+SuTsh+KyPde0s4PWJh3WoS9Y0ZXLKQfR0puHtnEjVX22ElE4
HyhPb0wa6XNVtu9Aby2iMml2lEDbe9cGD0ZugcmkTZVIDPgV6laScvqg5qbI0UYocL/moxqSY2vf
qHjK28IRzYp2gbPwmjraKK4Frafp5FUtJXD2sMKd5zmiYWbrq+hm5M+6bSmXhpHuGrbhreITaCO5
sZIbpKlVOTWQSO+CK8YJrvbfRV0SXHlufCN6b4Bz9PLzEpQMfiiIEWpG6pNRyZAtVZ6L/T/3X0hK
Mplp5sTNBODFWgNg0JVNtW6i3LvKhAhlotmm3+ZOe16NPyv2P+sr78lD9HyTdoV71arSxpVLeWtC
8b/af9F//84QcGgRCCxmnWt9FK3xRYtEs6mNjqJTVLb2uedKO3o+/NNs8x08fpYQLkH4YKzc3FeX
mR9l36JVmtUZwLAo3iQjebAPekiJJoiNWsIyUI3lb2TF3cJE6We1N5sHLSYr7tKPs6cyCUY7lqCa
l7hyWe3GhhHCaY1FUgZDAjMWYhgPE4MeD270D80tt9Qk5aoGNAtHtLwsdPiDTYW5N81DNs5YW5gG
Mm96AT8c6FjoUh+DGQ9drL4PAve6Bji/hrq+YthrijKAogayOVuxo9mMLm2IpZRqIzLRfyhz8dD7
pbEgPflRAzwCDpnzAI01Rk8Q/cMmiiGlhXNKohTSC7M4L7XBu7OUZleqwrsBRBOi83PZasm686mI
itJoduNO2cKM5ORGGl0ko9+Ni5K7BTTkHMQ0qH2cp3E3tK0LdFeqnVXmeObUyXWJyv9V5kYp3hCY
x+HcN0rf+tKdXkMtgpexIIlWz0u5w1EmHp56kXr3dC8uTRWDKMtCcLrIAI13vYPKVI0JclncQhqz
NwWhxWzAxvpe0TlMHBcHI8kL44tSj69LXeewdqN2E8SYmYRhb7Njg/03keuY9eDRhZeDb/WV4LxL
MY6QEM0sqwGYZOn560Jt0huZUtmsA85rooe6c4Jhaart5xgrwAXtDX1XJsm9gUYC6Mpwl4509tzE
TDxDnskCj4IimmqtOTdbPEdvErk0UfWwlFvduwtHgcfW8d3PTRlfAW/1vqcZ2NyOopuBUHaW62Ih
qejX8rR8TaUo2sQRRmIHUeE+Kjap+TEwK7b3tsNkj1tF02hVdJwDbu0X91FwHqlaeqF76WORF+W1
FqWQWRsLtaKe01XVu292Y37CphpedKHEF9y6t85ipLC6zkXwQ2wJVMN1YSGdOurXXXSQZUyS2xA+
+mXb36gDFmCd27pLWpL2DBVjEDCl4szpCGKboBf9XUZ4X7l1fpG66Wc1jWUgMpG+MU20ya08ubfR
YbeldES0c/5XVRTv0pj6iduQ+HS2+xlLiQcJWM7WSK27fvTjA3DxUYl05QKOOpIB1OhgpUkfATSm
+D6Ic9JtC30QlGz2yaea5u45fjyXVIrcG+gVyLwmUMND4ebrmPrhZSY38mWkBcplKUcp5haavSpL
GUDz/of7v2kTvbm07hOMviTNKG+BMGHC3YboqtADpmBFCDBvsVTrYRpiY6BV5xyFcN46jEkQmNL0
Xep0kDwNgapLrCXNDEykvkOFl+oIwnmm9UHJJHRp8JaHb9NDucIwKCf92bSt8WEUL93kRdwvTFDq
BmXRddbmNmIm9MC5dPpaaiufZwHpM+L60JAgVbKO77xB+SJ3X3DnqReovJZzTYS7UpYbPgMPDfWs
QxwbcfqFSAg92bBk8tAlBgvC52nkatnksOlxUZ4AAOZv2gDTtTj1nnyo4qykhaolI0EfCLGvJ6tY
sxd1cW2TkMFE7aMYZLH3KPDEWA6S1G8xNZ/XnmFv4JirW1w9jHPZ/QRAqt/uv/Ac3Q1a8KhJFjup
1eVsu5RaBosafd1So99/h5ILNXwA4OUSc0Zqp5WLdgFJPwpSDvBV0+iJy3VmJbIoaXpD2m6bCPCa
oWwxFPYvmmZsypH3txV01hSBMUuZ6W2DwJ3bQQ3BBJIEg/qJJXYGZlkXMluz7ErdyvaUc/SezVll
RxHkcZIQtTfu+9Z4LF1oO4Gx31+VD23e6etGyW7bAn57x3a97PTu2g9calLNzHPwxCsEqomwnBLS
SfavUqAaLdUBRlwlMZ6o4KrW6LBq3bmplRcI7NCrIlRfGLF+HoZUo3M3/aEXuCyx+2+owmVwqLR+
E1prPyPl6w2QwkldRFt8Xj5myDjd+lAbLKz4ai1H1KfnijtdCpZNxe5ISjaTo8K9VIwEHG0M2jOQ
kDHMEtivoJ7FhizWjUx/lrNzzjIf7wsv7zTSquiSQlO4lCvM5GRKEXAs7E+ikdSLNpLuu5GvZsCg
lSDm2ibFfcvFU6lr7Ws5pEBlR8W3hlzyHOnrdasAuDQbFjcwf7SQtGXd6WhQlXK4qqOY+Qb32CO5
DKiFMliv9lvSTlDuwXAjFIgy3Ugo8NauoeHYAO9ZH2qEU9H1HWqIbRVElToAEY/4ibeOJfoYOlDB
gJgEs2dA7uZAYVMSX32cRNdShNyYVsTnUacsaN5i0pVFa1oKEICRh1qq3SOlOVTuSJ0Q22YjhHPl
jlLwQ/4kUySKI3wB+nws+XRxtfQQewhV78rrbgeYbpshlG8UF70akDMlbWJo/LGGP6qKvHMt1TCw
2nqepsUobRAsMwhWS4ohDRre8QKpfiwxjJp7G7XTzITzJjOecy1G8sAObwV5NolPMI9GhQIOhpUL
C89SNPyina9Il7XLXLFxM0U5Ba7gMFozIj03ZJg6dSYWieTVDEYzBQeGhZ6lt03oOCslA02P4JRh
t5vUsx3qr3fw+6NFpTpPhSE96y5qoQ387hmB3zcfPM9MsgmutYhWWm6SB/meCQI701ZsEB89Jb6X
8Z1ZuobztY0NLM4aK1l1mAXMWzSKqCihJl1gdLCoYnOD2ObSTsQnx3W/wodFdEP0GeYHqLv0PSY6
KdaKy4Rs1fNTzkSHZqpwFrCjYMkmHZB28vayFOqV2QefKlQ6lm1Y3AVF/Th0FUvxR+sTLeS0nVS/
zcA8ZyY7xcoKKIr4qAzJX4bCp4Tvw92NQui4GbBxxBD9pZQasAnA95PAG137aGdjiYOONHoF4Two
cMiTEP5cIOVsBPKajjAnXtQBzlL6nUKJYgWMDGsWfMzaMvqkGwUEDyKrGex0uioZKs5+jDp5GBm3
g6R96+XGYD+wUIP3k2VvaABuVQG2vyzbRe9obBZiXN7SDz3o5UVR5NHS6EGxUpym5KFcoAOOsJro
2eP7/AmIGI8HztCyU6p4NCHeXgVetlBrBTEBikAt+TicaxlOLIUMfN/xNfwoxemtPeBTIsnVpqxa
eZtnTb7MQPzeIAcXjIEkxS/EDnyfHilVbRpxiLusXSW470jhL8D0C7Bzi57QeyvsgJgU+4g5yBrU
4VsDz0HsVre6j0Sklg9fTfgEH7F80K8Nr7muG9u9VUtnY+tt+CGaWzRWCwcrmTZiT0ApIFirEv3k
Vs6Seaz1zUVLbIeWaroa0fiKke3ADye2/jGxrAcDqVDoOeYmDyvzOkvrmU2dfjXgQbbC4HfXxirp
k1JG1xhgXMS16O5jWoZYllUfBldyLjwtsXZa7RFfaaNanbMeas1eZyaBUhaXASUnQR6skh0ht8pa
zJdpadDO75EipG/A+quVj1gldUtY3oskzLZSo7n3+uA/15KglJMOyWWcdld6bbXrHnuapZzFjwnc
7g1FvHKDjNUDkC0oCZmQP6nu4MwrbJnVJCw3me/P69DKabh3NwkB1xZvkwtNsz+nY7PDQSpOdOln
jJeVGc01d0NU+qim3E0K+3duxTEto2Eo11WAnUNaVYLWrHIjuzjZoouAkHtGuOJn0kppEIsMfUQ4
NMQLXTgzCUZjNqUm2JapTCuYLtHe4Vl3k6fUrB+1HMmeylEu9RRrDeE3mxA0yXlhIfOSimgeealY
487ULoXOCU0PyVqUHr7ZNYZeG+jpMoqPFn5utYvUhmyV1KxqZQ0u5jv96GpOe/AWVXMNwkkUzHsj
Rz2mLMAfJlWAREaPgxzqYCFiAMuC6qWvZ3S4Ou3WVeK1IchE8ToFvFAsdJ/drdYIfnonJtrScoD9
NsT1rFfWsCDv6kKXUfuG/uzCCVgCTJ2XeXyZ6K27xgBxC1bHXTaSCT81qWlL0g9HFxiSucuh63i9
iai4+tVp+OQ8wBGR2sFr7sJzmZ1zbvk0RSnohrh0ng8Nq92ZeVpXUIUkhqYiiLhluXEwr9kKFG05
zulnBl3ufcrqkatCKJLSuZnL4FKXzRBSLzCbnqMGdwOEeJWVKgNjR27Vp9luZBewvWCLVudJU3wp
zDhZN2NvUJNRbdCd4Ae6ECgYtOJ7p8OOr61hq0U9GXruuouq7NcQhqJdESLKZXWaiVyx52KdGEr3
Tr62Qn1R+CYdQw3siIHE7jx5hj85d7tM26VVZyyAqGizRAL/aejqBkvbhE8J7xFCVVFweIOemWse
ckO16dM9g93mtfYSPZgZiir53DMyVqgH55QyKLwytAecTgFrlpNel/jViRTfUDin1NNIi1yVlrgE
TmlObZwEwfT8lR+TfLqmtkSK2t5aFIxvAFGhSoWyX+qrVxFSNNBTiOACNXfWSo7R8Re1g7RFfWaU
nA4ZMfhKlm1xutoysqH6j9xKlCU6n8BQ/E3sxy4dEH88NkqQ1Ha75QC9aqJqrZGWXusl+qGSUu7U
okCZwXCB0NbZrjGKywZS1ErgR601KSZRg0L+OSgmlYO9ay5zV/RdszCaDpaZi8zgIPfKwmnyj2bP
o2JJ0UfoMCPBoqVeLpcXQ+mpkO8TTvtGH65qZg48TbXVTN46K+FV48A7LJzepakGDRRczMZVq42w
c5UMV1LmFCQKWg/kroi74SYIuZmFDexqRM0jWEYHBZuKeaAgKNwHZn/T6jJBp1NaS6vOd6AWqmWi
DTco/ZVLQRY2V9UMYANuUHO71LBDypR+3fRGNitUE7ZJUJGCCsvZhs2nYG6UMtJJKQJ8nYPiHsJc
9yiDmrO6zjGpwfFv2Xd0crKGnokVN3cuUMF7zBUvwoJ5y5XA2Toykt1dvSyl5rPP9M1lyPvwqIpF
4NoXbWd/REXou1J7G+JCxCD84PWX/c+at7/Y/0yKZHRWhcC6Tw6lpZbRjC6rFCcMNd0GJqYpgG34
dv/D/ZfctII5ngntvC6SYp0C0XTystgGalBspUFBB3v/7z9+aEpysc05uyIibb7d/2XpsM48xA4X
sWmSf7fsFrg/F2hJjaPFyXDhpByToZxyDft39vaXs/9WjpP4HO4BBwh6L398yZuR9PvHv82eONQ3
gkcpQCwl5/a28LbvCljOKw15hrWkjioY/O6PP5BzBx6PiqhuSUvmcLVwz0p08cZb3H/xxu/Mutk1
aMkQ1hvVNlY7vozT3vL4R2jcbczBwYxDyPd5KOKVPv4LS7Vr2zAohY7/2v+otUS6Kl3tXouRBgox
V0LDLkwhM9t0gkd21jrFqXPTOLRZ0f59MAb9af+fh+Mnk2kWktjJh1LDhA3fy2Eu2UAe9ii7/zcU
nuONjFYIpNaoz9/Wz5Rxnssax9YXPsv42xtizupD+vf+6K8H+u15/84f+uz53/96xHawGq/A9dM3
9B515GW8oQTtL2l/vX81QvTAbdVPDC3sMzafEXUOWBRdDeTN9j+XbPsMITmgttbIP+EFfJx3ejU3
f3b3f31jh2n86795c+kPTzEni19Whf9YvTagGPG3IK//m9t/N8Yft6/BbRJCh0SigVHmxV2+ngVF
ts8MWtojLP3U7h+2gj7x9oV2hjUuAHUFHsH4Auv95vYV5czg/m34YPvpAXF8WotAKJoCRHfSIhDi
DLAvyAxF2d/k+0VgyWeWTbNHQaZv/+JROa1Z4LoPj+eB3Pb73vTzRvCnT4JQz2hbaSqNlF9PAtxB
jWdFlYH87F+nNglCp8c/cSmwH2iKwn5omYebfP9AqPIZ2HDNkll24+vkHgjFHmkB054HjfVuWzJ+
EodJgK30eleAKwqMW4EaaB2WymEbOqGjQefCp06CeabqGkwKYFH7F7P6ehLYC84McjOTDeg0nwfL
EpNXAkGAbJmGKo4rgVl9PQmmfqYZlqFB2DrMwcmtBHPPIp72OFhnPA06+j/qr1eCrJ/pI/PGOMEQ
CdTjxAdBYzfA2sWGePXL3cDSz+BX2+yXp3o6mqbNDjZpDWjKGdR0RSdW/OUaMDk9hUUcpZ7cE4CX
yOQAiSdA1kzT1I9n/7tTEfO3kUlqWeZxmzi5SUBfeaT1TlsD+pngQICeerzLd7Ng2GfU0hWEn47B
9OllDAoc24mzoFpnuq2TEYl3ZwE2fxo+MwCzxOERObndkF6m/F/my38VJo/dJpb6rx8FS5xpkGNJ
J4+x0cnNAtkeXooTHwW2QyIfgaPz4bNmVb2OCygeWAoc0jGK3L9Ob0PQuPyps6CdCQsusPoSAb6L
kxVFw/ly1EfRDk/dCUXIgsT58KFMSBkVoj+YbCTGh0/5XYjMKhAkjDYiKr9HDuzAJzQLSC785H76
JxW0P90RNPkM/zpmUz8Wyt6tAss+421ADFt/xNCnNQvqmPhPfRYoFKmWijDL4aMeI67XO4LJjoGq
gzwWk/av09sXZY6vibMgCJTYGAkQ3t29cWbKCqU2RBNO8+5ZotbU0IBa8pgDmPbxQRhz8NdrwDLO
iJBZA/YxiD69AEmzJ68BNLGIAA3dRChi/2Klv54FW1BxlxHylI+/P71qooHz7fQnATkbNv5RIGR8
vT8bLM5OGgz0Hg5PxOHRO6WzYazyTZ0Fc4yT0E4z3m2HJM0ohBIYaMbh9k/uUVARv5h8KFBNJUKg
ci4Od/luQyBsIIIYGxDH0sEhLj2lRWCTzkxdBPIZBBTqaPr7nUChzoqYrfrSYju9RSDr2tTbZz+k
TEpGRJXoVzsBkQEsAjoLx533hD59ldru1ENRM6ga2AoF82Mq9H4j1Eafe0FifnI5gors4dTbH9tK
KiXk34Pfd1sA0TG9RZUM6VhcPbnTkFmYvAiIC4Vh0i45do3GaX0TE1A7gWE5JgmHjfLkZkEYSE1O
3AjZCbg7NJX+pK9ExYDmmqJpxEeHadi/4SltCDynk7NmsmI6iOwJv94PFcXgkdDFWGR72S9PLF8c
y/1T14I4M+D7K/ZLQf3d2Tjmi1SX0FU4tt9Ob3cUFHunzgJPBGIJeOged7/3s6CTVctgc17wGSe3
L6gQdCevBSoogg8a3cdDhPBudzQpo3GAwD09RpGnFycJxFAmrgWwOCBQkI/VjjXVd2sBEu2ZIltM
lHVYdqe0L2rUNqbeP11US5AvHIsDP2WMHA7cvizTzjvV08FQpu4IglkQowAhe+z+xcP1OlIwqSZa
ODWbpM7718nti0JHvXvqWuCzplyGovivayimdWaggKjywBxm4RSfiMltVyrLKI/rpA/HGsq7HYGO
G+qXxIwnmz6DNp9+RoLOExYoE0LQl+f+9RNBV4+okR7EEe1yQtsitLdRA3xa15nDj+oJD9VLVfXt
hkACRYGJYNE+1bYraujq1MOBR8ECyf6SQ/9UTgSBYKGRP1YbD2uEettpBc1CyEdsyISGmw4Gk14a
5cTf7/L1o0CBXWhAtkeF4hM9HKioHD6avz8LAJIwiKDh9hIIvDsiORLO8O8mwTqeQ6e0I2ikvxN3
BNosgnoa5/8fpfPXqwCY8hgvq6pqnFy6QLZ3rHNN+vxlkEj837vzEBAWjhVoXxMk718nhzqgpj65
30wtCZg2CGUCpP3r3fIHrW6QRpAnHGOjw977Xz0E/8Uf/U6AwRAoetpTX/zn8lcMmT/7gxfux8+/
P/I+zp/+/a+R2fLmD0cmzOG9/2DG/OdNU34PLHj1yxegwf59jv/58QZ/fus37/VyVy8/3PjPxUPx
6PX7X/THy7x6iCHQ/E/08P0hfnhNTGHemfM/ruTf/3pzna8e//9j4DJ8N+6IYZs8buEPafJ24D2T
ZPrA4UOC0u/LJY4f4wGNPnXkOaJoP/Al899c9QHkPXnsNEqLh6f09VUfQMPTR06S58fKf6yrN4Pv
0ahTB188Rw/tQ/H8euQD4HvyyEeq1W/pj9/mKXru399O+wFPOvVdVsy6//Tm8wRFNBZRpo68fk7x
On878gH4N3XkDTPu+y9XuF/eYm+UNXXg86cH780CVA7otMnjRpGPKfnbJ/IAeZo8dPLkP7zbRQ4Q
kskjp+3bD++AyZg67MXPe9MB5jB5YAaoH8P+zbo4YAemDj2av5c/TfOhJT117MsHP3mzexwh0tPH
LfroIXl6PR2098bm7vShy/IBz93yuarerGmMdsY29eTx/Uf8sB7eMmzh+RBFTx+as6BMqzcr+9he
nj52Wfr8f5a92ZuO3dt/YvS0Lt4PPbZEJw+dJtW7PeTI6Z068tXz9+LhXfR0xD1PH7p5eHtukWuO
TcHpA7e/bR7irPT8t8c644/ttn9i/O1zUT6/2amO/Zt/YvDL585/fHOMMfg/caJfPbe/fUVY8mUO
9vnBofs2+bpx1vN+mz8UKSfl24eTEoPy8o4HGv7fieKv9m+weAjfP/sHeNXU679G4OvlIg9pE6vl
5Qd//6qvw4iI5G1WQ7F97PFMvuLi2X0vYrAvEk8d+OY5Sco+ah7epQnH8uPU4e+89On5t/Pyp7Pt
AJ6eOvw90jC/XohHhvs/8wY/L8RxeCpyU4f/wOw/l+Xzm5DiWPOcPjbeSy+XOK7yI3lh6rgfqwfv
zbCH4tzUYT89FzEn25uRD2WvySP7ZDbvlvex3TZ16M8PnDuJi9HK2+veU+onD/5cVr99+tXFH+ph
k8f/K+vjVzoqf2cD/9yn6I+4b2blgIX666v+VaXpd+7Lz/WnF1mUX/1nb4tr4188Rs8PxX/+FwAA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2447614F-9CC3-46C5-96BB-27D3B664315A}">
          <cx:tx>
            <cx:txData>
              <cx:f>_xlchart.v1.12</cx:f>
              <cx:v>Profit</cx:v>
            </cx:txData>
          </cx:tx>
          <cx:spPr>
            <a:gradFill flip="none" rotWithShape="1">
              <a:gsLst>
                <a:gs pos="0">
                  <a:schemeClr val="bg1"/>
                </a:gs>
                <a:gs pos="100000">
                  <a:schemeClr val="accent1">
                    <a:lumMod val="75000"/>
                  </a:schemeClr>
                </a:gs>
              </a:gsLst>
              <a:lin ang="7200000" scaled="0"/>
              <a:tileRect/>
            </a:gradFill>
          </cx:spPr>
          <cx:dataLabels pos="outEnd">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7D83160-917B-43F8-B2C3-97C9499E8FE8}">
          <cx:tx>
            <cx:txData>
              <cx:f>_xlchart.v5.9</cx:f>
              <cx:v>Sales</cx:v>
            </cx:txData>
          </cx:tx>
          <cx:dataLabels>
            <cx:visibility seriesName="0" categoryName="0" value="1"/>
          </cx:dataLabels>
          <cx:dataId val="0"/>
          <cx:layoutPr>
            <cx:geography cultureLanguage="en-US" cultureRegion="US" attribution="Powered by Bing">
              <cx:geoCache provider="{E9337A44-BEBE-4D9F-B70C-5C5E7DAFC167}">
                <cx:binary>1H1Zc9s4Fu5fSeX50g0QAEFMTU/VgKQ2y0ucvV9Yiu1wJ7hvv/4eUvLGUTqeGt9bJXUKDZCEBPDD
2Q/gf952/7iN73fFuy6J0/Ift92f7/2qyv7xxx/lrX+f7MqzJLgtVKl+Vme3KvlD/fwZ3N7/cVfs
2iD1/tARpn/c+ruiuu/e/+uf8G3evdqq210VqPRDfV/0N/dlHVfl39w7euvd7i4JUjsoqyK4rfCf
7/9dRLu03JXv392nVVD1n/rs/s/3L556/+6P+Xf9x+++i2FoVX0HfQk9M4UwEcFMTB/z/btYpd7h
tib0M0oEZoyZaPqwh9++3CXQ/zUjmsazu7sr7ssSpjT9/3nPF+OHGzfv392qOq3G9+bBK/zz/ec0
qO7v3n2sdtU9TD4olbV/wFLjJD5/nGb9x8s3/69/zi7Ae5hdeQbO/KX97tZ/YhPvfuyS3cPreQNo
9DNuGFQ3kNi/evISGtM4MykiREf6Hjrx8NsHaH4/oF8g89BxDsz2NIEpgkGlbwkMPdMF0XUT0/2L
5y+BwRifAXBMGMyYkMMzYH4/oF8A89BxDsxfJwmMfR/v2l1x//B23oBkxBlCJjd0cuBmQBLPuRln
Z9QwDUowML3xM+NmrxnRcWiees6wsZ2TxMbaxcFPVaTBW9INP9MZNQyBDwwN6OI5OhiLMwNznWOK
9/A8rIw9Q3vdmI7j87zvDCHr3yeJ0EVw6wfeLn14R/879VDQBTjlgpuH1z/TBUx2xgkSXACA08d4
+O09Pq8Z0XF0nnrOsLlYnyQ2lkrT+9squK2rh1f0BvDgM8YZZoSwvT4wIx8O+gIxQSrpM672ytEc
h+ZF5xk61qeTROdLUHjBW3M2hnWBTEGPqmrcPDMEiCWq40fo9hr8nnJeM6Lj8Dz1nGHz5TS5mqVi
Vezu1NuRDTHPwMBhDFH98d2/kDqInTHKTWKAfv0clNcM5TgoTz1noFhXJ0kwDxboO/XzHcytTn68
qVoAACHKOWcHO2amTnN+hrChmyY/KHUz9vbfju44Zse/ZYafbZ0kfp/uQRyV5f39wwL/34URYWB8
Al6gTu91gbmuYJwRSkDdezBe9Yff3nO8Vw3pOFLPus7g+XR5kvAsgOUFd7uHF/S/g6ObZ0wwkEhk
Zv+Y4M0xOaG6SR7l1HOW94qRHMfkseMMkcVpugyW9wpUhDdEhOhnBgXdzOTHeZxJziilhFN0cLPN
ZNErBnQcmMeOM2CWp6kerO92/hvqBmDxEFMgrj8YnDMuhjE9M5ggHJSHB/Lc86/fDuQ4HIduMzDW
9knyrXUcB6kKyoc3878zLorOMGBBQVs7LlXEGaamQZj55N95zr9eM6JfAPM4lzk2p8nBvu5KH2IT
lXpL/wA/oxgTxk1wAYyfmaKGdXTGGPA5RPdmDn5YGXuaed2YjuPzvO8Moa8nysrSu2D3pm5pcTY6
Zrg40I6YC3/jDJwDJjLEwX9AX8Kz/v2AjmPz2HEGzPo01bGLYNSWVfWG4p+O2rDAEEk7iHegjOc2
qKBnWIBOBkGFl5i8aizHUXnWdYbLxWnislbtW0KinyFODcbpcZeNIGcjmRgYHe7PnJ2/G81xUPa9
ZnisT5OBXfnBW6piCIQLY0Am/NE0eU4iYLpwJEDy6wfnM3C356L/d6M5jse+1wyPq9VJqmPnb50a
YIKxSMFg4QdE5kzLBOUZgUB5CLaBOvAckd+P5zgmD/1mqJx/PElUbnxIUXi3LuNdevfwft5AUYYI
s27qgh28L2JmuHCIFWATZD1EoafPzJ587aiOI/Sy9wynm9MM2ZzD0q1vo/7tMCL8jOmc6OAieynt
IY6mm0BUlBp7cGaK2GuGchyYp54zUM6/nyTxbFUdlG+sJaMzYYJ5YjIgiecCRmDIhMImpHUc9OcZ
Kq8ay3FYnnWd4bI9TdF/sQvSN3QmUwbq8Zgx80ySPIfGEGc6NjAFhe0owfx2OMdhOXSbQXLhnCSp
fO0V5Ap6b8e+qA5xM2Hoxi8yAzEC/sYwpaAm71F5+O2Dtf/7AR2H5XEmM2C+niYPu1Bp9aZ2PoV4
GOQAYAHe4ukzY2QYQRoNBe+/QWYs7BVDOQ7JY8cZJBefTpJWLnZF/7b62BhkHoU9Ey+FCjfAaoHM
ACIOnGumh71mJL+A5HEOc0zsk8Tko6or/521KxQ4ld/QzicEosvw+nV8SL2YUYuJQOxD2AWSNvdc
bGbnv35cx3Ga95+h9dE6SbQudmW5u/Xr8r6qyge+/wZmjX4G+X8QBoM8s+kzMznBrDEQA+5nzmzN
V4/nOEiz7jOMLk5TSduvPHsXva0rk8KGANDFGP9FEAChM50g8HYaM+nz2vEch+hl7xlCH0+T510E
ZTn+y7Lg7WgIQs1chyToxxDZTCSZoB0wQ4eI5iEfasbwXjmo4yi96DwD6eLjSbK6q+Lee9MoGggk
YkIWOjlY/zN89lE0kEcEmN9zf9rvB3Ick4d+MziuTnObzbjCVF28JcGAH9PgsL/pELVEEIN5bn2O
W6A4h/TAB2fbEYL53YiOI/M0lxk2F6eZJ3h5/6PYldEbam8U/JiwH4Bwvt9J8x/YiDNw5oxJNce3
p71mRMexeeo5w+byNP0Dl/fN7i1zzIg4IxDrBzl/XFXD2AA5w8iYh/agyj3nZr8fz69w2c9jjsqX
kxQul/ftu9UuySBZ4y33QVFyZpjMwBAv2+vRM6NnDA8ASUHG+mEnzizs/Oph/QqjF7OaQ3Wa4bXx
nWzui/K+fxDLb2DvQL4TARAYORinM9HDIf0MFDnYYLy3TcVMpX7dmH4N0sN85ghtTpaYLu674PYN
w9KwPxpcBwS2pB0E0IySMDLOMDIBRHOmro3Y/H40v8bmoe8cm4uTxea7KqI3pB3wTxOh03ED9PSZ
IQN7PcHKQcAFD663mdo24vO7Ef0anX3POTbfTxMbVfy/cb3BxhoCybMMNg1On1m+IIdsTpNRzCGH
YPrMpdCrx/ULnGb952hZJ4zWm7t1ILeTGgS4GDmImpdGEMgn2Do97np/EEUPlLyP9lxO7/r3o/o7
pB56z3E6TefOVRRDrvqbHggB9GQSgOmg1CGQOC8MVQjIgShC6ME1B56F5yr3a0Z0HJ+nnjNsrs5P
koauYUNU2cfN7k13gUL2uilge/uBm6E5PrCRzSSmOeZT7WkM8kKe4/PaUR3H6GXvGU7X/z5JnD7d
d2962A0GHkZMCs61vcCZExDYtKBOAECHXTozgH47nOPIHLrNIPn07SQh+Vzt/Idl+78bQKMXAeI9
QDGHPLWZijAdpcIhKUc3Zurb78ZxHIp9rxkSnz+dJBJf7osEcgveDgzYDYVgEy78N1elYfcaJIII
A+yc6cMefnQv/F8xkuNwPHacIfLlNBH5el9W75525O95+xsQCZweQHXYdgOJBNNnRiQQwjbARAUb
9MDWAL7ncuXVwzoO0qz7DKqvp+l4+xqUtyotg7fcHgXOGqAPRuDArv3npXoGgTfIBgV/qDi++fZV
Q/oFRE+zmcOzPgnedvu35709J6QXT/63h90JUJBh/xo4BV5CI+DcKGzCdvWH3M8ZBc3On/v1eI7D
M+v+Ygr/nw63+/XBd4+nA9q7audMxwo+O/vu7+9O04XDDmddD9znKOfbv7v13Z/vIdPWAAvl8bjC
8Ute8K2nEMx/dLrfldWf7zUBiaOQgUgZFXDUGpwtBd/XAhOGW7Bv5wzBeTkGaBd4Ohfn/bt0NFL/
fA/ecQRbrSA7ngjYrUgJqHkQU5xuoccDHK9V3EPg9/EFHNrv0jq5VkFalX++xzqHH8z2D45TAvML
0iEhKZLALhZiMBga3L/d3UBm5vj8/4lJraHe9Ztt2tCq630rd4uLtMXJxg3cZDPVnor//poXwrcI
M+CR/PuvKaivLZQHgUtqY5KEi+m3VG4Yh54NJaFseED7LFkXbvzBjVt1HouhtrjeLnOzkFHVFp/8
9osylb5Oh5Y7DYHuoF5/TzR9Dd+VyZDF9SZNi6/JBqKoizDLK0l3da2ljhpkxwJDEqNulsjv5ECa
YdmK7JNr+t+yOoxkkfRWpZHPVe1bSZnX1ywziSyU6VltofqNmzYXcdh8MdMC9v4WxoUICywrEbJN
1vK1Tgpt4btaJjOFHFy4mkS9h2wv+cKFsWvbnEjqdq5dG6mV9QbfMNQiK9K174khIplUAq9r0sq+
Jne4MmTSNjKF35E10aMF7bTUQp66EJqprEjRSromr6+QcptFFQxIGoNv0T5MrRCXzC4XPDRrK4xo
Lqss/aKH3qo0WL2mWvOzpT61vTb9GKGwkXUtatuN4mTBKumbXSozEn/xACiHm5uIurqtSGuuurSJ
bLzSApkxjS3SNr1Mm1hI0XVOGnTxMu3vXL8Vi8YUStKQxouBeVsId38RXiIsZZi50xSfUsO4qzyB
LMgprS76AHVWq+Lrws/9ZV0thiRtnYKIr02IPw6GYgtKs2XJkw9DZn5vVF5aVIsGK/XyVBZ100lR
cF9qTbnuIu3CDMma5JGQ4A68bYK8d9oO1kGA6V+hiCLbbbPQio0vqCVqoVJkSIqKSta8DaTPlRXW
oa1xL5UpvnQLtC3jzrRDOiQyysRg9bkVhZ7sstTJkdg1BobJZ76+cHsli6xybYxuVdOkdsh2GvfL
RYySzA4MIfsiyrdmEyc2BYKUOCpSWccRoKeyqywRhp2aoQZL2s+dwKBXQ5cam4TV55wkCawPsq6D
NpNNayrHM9SXVPFsVetZvqibpl1ksbY2EuKUeeLQPA8tfWA3XY9N6fnK0mOfSsJ6IIGu2GR5kVgG
b0tYbcqzauXmVmKg0EG6f5l4Qy9xrK2wEdYWDNW3cc5/xEXyw89rW9G8kQ3lN2EV3yOk9ZbP1nWa
GY7B+myj0V3Kh1jyMmBOo/db0bJ12Q93YdO5Dqk+0IbolhYqu4ti8wOOWql78V+RHzkIdz+GuPnu
d3mxYtGgZFalOzPrQ6usqNQI+WxmLrPqFrDS9Jw5YXWuiR8dzj6O/FWaPRUAGrV4k16IvO1WVW1Y
pqs3UmspWqadm51XbvDTiJIbYI/OILxwqWpPOUErLM0wKqv1dSVbh9bkk55mn4oodVcaYlZkknSz
L7jmyYR+DZK+tsNAvw4L40NUacIOXT+3WDmkEtcm2hj6MnS14JpHzbKlQpfYQOdDIGqr8OimU0AT
POwiu0hNJtP6IiTRpyqpb0OgLqoNC2AAkHt9o6lakjqxEh3T81xzyBB8ZUPVyKEqBxnmbWz1ZXwe
J3FhBxtv0OsFIy2TKGz7bTi0S5jL3eA19IIk3WUXuLA09HxV59Tyqu46j71Acq/kK56QwOLR517L
MunxjNiBYBceN3/wHLXbgq06MwpXyC25DA3zRgVmvPBiPZFtzh1WD4Fk5AoFnSnDxhgcLzJ7R2Mu
kNhQ9h+Cpk2v3JxZqLIzlKeWoYffqWg2SUYSy9P6XqKklGHVM8unWSsT012U5uBLPNxnCVsZTd0u
y46njk7pX5nbWWV9UfROmBfEzmiU2VnvxpafsGsayBoX3AoK7Fp6WzeyjFhySYrgBhu1lfcmscy6
YHYxaD9qagZyyLBu6bQMZOwGga03dWBnprhOXdttNG8Tq6GQFUl8yWknsdYbjt8lg9XUPJY+WuiD
X9mkpsTqQ3cxklY31O02ZkbvROGdnqC1y+imGHTfwkbaANFp93nbfAOGBFfDZiFqvFWwhS9T7RUI
g23hmbEMfWC6Po0/CBRXjqe2IuyVXbQ/A12PZZoU977hJ7JyWxCV1c/e7etNGfmfwqrMVk2d2wp7
w6Iyqp9hV3WWZpp2BScvbgOWfUsZdiIexCD2gto2YPcF8La4czTX/DlUCZGpz2QbNd66rJpVmDCZ
aHkgsWDwdmN2hbhmXBLGEqvvfHXhU/yj7fSbou+3ldfWa7/p023jLirPK6XQ4y+4oniTRqRZVqkA
Vhv016abfs5Rqkk3FEA7YS7ZYOiL3k0GaWSJ7Fv3osqVLM0MCLm1ScQ6R1Udd9zkXgRpaUe5BrqD
ji000HMRAS2nZve9aiO0dAuyc3PXojV8t8frn5lIuNRpsFWVMWyHMvjQJ19M3cMbEECcDrnFUew5
UW/8ZHHHFybBMmv0xnb9Al4T4zfwlcu8joDptSi8DlAKq1P3tlGba9um9s9RJlKZJ75Y0ajzpNKX
8HAgjTzvz83qps1Ay1BlYTeZ4FYSi9hCQE8yr5kvA9Vc1r0o7Qzj+7wRDqSSZ1ZrZN+SnAVWE6Y/
RYOtskX5sgKVzhpY7ktReaumLHu7TJr2vA8CCxU8l7RoCtAuCtPCWmJHJY5tMy8bywDG5iXBeeAp
bRFERSxZ4OgwYItEzTXokaVknR/YIvV7SYAdO2XQriqz27mV20lTlXzRkPbe22hY8VWZRsJWg/Zd
D8Ng2ZW8PgddwZBVTDMQ9kLAZEhl5x1VVhzlP3A8qnhmtXI1I9pqKDlXpXnVV3prDSQRdu0hhxsa
tuuECpuKYdl7SbUiXbLsK1RZJYAlm6gspEkzG/VhJmPig/xmfmiFZn5f18AwCFGmzQPObOBlvUx6
7F/mjMBCyfNOUqKFy4on6qLyM4lxymVtIFhAXejLhiT3vCfRtgtq4EUr1AZ3KSCZD3oP+lXSrnkf
1Is2FpU0O7fftrwgC5N5mWSaDmSk6U6f92zZDiBZM487YRjpMobfFe1ArbQv8wVCqW6XbRrbFU2k
Yh36oJUkkzT3q0Vh4GLZhP5NmhXRlmmZvlAlKAzUqC9gDYAOEq/zAUVO7rmwPNPmjpfR3RCiH2XB
P7p+F1sZ7UBlruu/cn8wnb422aYI00r2IN8dxvrPWhaEKyNNuovCJZ/E0Ga2Uj22MiyZ29zRTjha
5Sc2MPVSNjEURe8vQYa1jhGo85TUt3rlsSvBAycRpFoamfYpSczsAwutwGVrM8eJpGmRLjxhXuQq
UHaIQZAPXtbYxEwRwO3V25J3CyNEuZWXvLDjPNDO436w/LhNrliK2iXjRghMwE+sYgCd3hu05pPW
sStVFJdR7HsrTKhaoZgKmYJcQ65a+H6YAkOsgstQGdQalM4srvl4Y2hJY6EMA/GqvLYiHzQbYvjE
CtNMAFMOsi0KvWbRRPk9ElF+XoYkP59qtd5eQYITXutaB2ojb4nseNuDtsCI5an2q9Yn2rKN+i1l
Nbv0ORA2C6pVH/b1ugWxKUMzTpchajQHlPTLLonImpuj2s6FJsFyzFa68pGlee5Fj+vODpuMLVoW
ypD27goExbYoeXUeu32wKt3hQx827qqLXC5bxDcdr4iMunzYVA2/iZsstUVAo7Ub5uhLYpLrEFOr
w33lRLrnO3rInR7nsukROa+zLrzIXfMiAUZSY7Ut1YCuu9y3CO79bU2M71XAPImo666iTn3Ky8E8
T7L8IxOZPaCUr/TkpkTmcD2gIXDyIckXZpq4jhAqXQbgT7dC5PJFaw7hpja0jyhpA8sFy2KRNoHU
Y4S/VrrTgOYmiyZpL1s9VVdpu/XctrQGE5RTleagJ4zF0PqHYnbNjOLbwAONw0W82WRmA2LRq10v
kVoRtZvpKsq4nSjgZ1mWdhujc9sNitMokU/tJgmCNaSrgf2go1g2SZ87aer9DNEA5tqg1eVmKlTi
9bEkjX7u5WQXVKS2jJTWsdTystgIkYxVJIrNvl3lOy8jg2OUfb7BkZbHYCHF3Spgvl34PN9MN6Yi
ILmtNV69qmnnN+fAyNmKhZHFu6QdrNjT1SahbhjLqdoknunUuPzqs0htaGymz4q2rA7Xek37kFNW
LOrSRVbtpZ5lDK7aTN8xFQgYOxggfPl0af8DRR5K3Pia3fXD4ctdDWmRnH7s6aKgwUrpqF824Ovc
INALNqBrub01VQvhDWsPbxMVAzX4k++g0h+qLk7STR4F3aL3tauq8dQGDA9tcKqyM5Yd+A+i0qg2
onYTeF3aACZqg5GFc68Cix+BvZF7WbVRLqslr/3a9jG8+qnQxhdmbKOc+boTDaAxukgsIj0ElEao
plqXkAE7gSYJSO1NoXdqQ0QAitlYyxBrBot2/FsNHNwhMco2BjOzjcrqQa16c7A8V6AVyIV84xM9
30RpDABPbb3Q8g3oJ8OKaMTqPFVsqpwVm6lGi6heMV7bNW6LTTkWUy0uKupUeve9GR91kV1Vib8J
MDksvqkWmAHMu+nS3sJhHFnTavNA18HONHEAaVyImS9DTiInGGdcjUutFqzLVm0SL/0QG0sv8vPN
VLCGZpuMZvmmLd1Ni7x0OV0aBq5sAWaojNLPTGsiWPhpmm3McQXhsTY1U5oVTkfqO/BtVgvRVx/y
inigw44rM0TKf6iO7d4PAzsSCZa1lqcb4WmwFsqxOrWnYmoOmltIVqQi3dYJmOHBaIihod6CEecu
poWjgcng+G7yzfcNFctinME0oWku3U2tcLTJSZgAJqkfx1LnTbYBNpFtQj1Nl0ZtbPJ8KDdc4+Wm
CERcrEwaAivRbxhtcSzrPqo2oaoqsAOgiIBQ7EKFWI5+/c1UAE0far1RwVye2tNtNF0UTdQ6ogcb
+bGfgSI0OFO7qvWk+Db7tqEkybpE913WwdxyCutuX6W5iIGL16CbjBfDxndlUgTA55+ebMo433Rj
MdWmB5sO5DB4b3rLQ7Ak9LB2MmYkq6kFWbrFZqoJUnzL64o7U6uIwNXmIA+lsh0yZmdaGtihanRJ
QJ3d92BjbdY0cLoUBnCV1gQjVT59PSGlZkc0i/bvdnqtwoTXP73qqWjHl/7UnD3iq4GtmhQ4OvzB
mGwDbiZYhgq7yNG8wlhxcHiCmU2TK+UD8+xw3oL/zIM1WI7chbMaVuZUzXv9IuChsRDdtepZszZV
k27ciTmJkS+ZUxXcuLk95CATKvVBm9CsRxCfVYeR55kFWNKB3yzFxCRBhAOrVCKlq4iGVlQDFsRo
TCfT0FcQfdnmafhTMxifmGpT4Wf596GtiaOP/EjLDOCMwLJgDT+23bZHS7PWlvvpjNObainwz67R
gxW4iQtbZ6jeT3i6ycqikxn4oOzW68HC68H3N/IXICC/WE3VTiPKAp92ZcUj8030DmhgrE3NzivA
Ak2CsN5UkH7U4mbd0KIGvg0FAakPvGmstli71H05X4TjmjS8Ot9Ma5KB/22BW3r9bH1PVfjjQYaM
WsO0pmZG/GgZY3z+7LlpZaMKX2KmkcWzxT898/QbOc6QlSaZb03XAt8Deko70GADah4GOHUpjcwY
rM7gmTRRO9hh6bugwI3SLxiJ3B9rs+Z0g0SKQ6YfhBkOMZAXjv1blfVF4PmHP8702PzXJ5XAv6nP
08Xxbzs9teCvFuz/KNTfPgUnsI5R8nL+0Diax+96+tNEYxTkcaizuMr+z0j9IujytzdfRGRexJ8e
QsVTRGYMV/w6HjMLYz0Lyoz9DiEZwzgbYx9wDCEYJhjO7H6IyMDG3jMq4M9LwF4rXehijNUcAjKw
HYHAEeywxerw1wsO0RgMu+ohKAcZhxBpgfMOdP7fRGcgMvQiOAPn8EAEHQmIlescUhnhON5ZcAaH
RYrbiN3nRF2ApUM+d3ms25k/iCVuDP1zS3PdToZCLKe7yASbeLqrFynZ343j6HD3WN+nh4/1xWIH
HgDf9posP58KM45zcPs9tkXX5+d8LGbXQm8Y/YPTg1q5NdKqW3l0KLZPRZyJ582AJtq5ilYiF+Sr
l8XJFjYkepY2NvM+RU7b+nypGzn9qvPqLkqr9srrBol931G8CBfR0PZ/sSy30gpDYMDrFkyEVeVK
xAdqx+7gnvd97oJ1BDUjE+556npGAa68h3bkYrJpmlBGPfIcyt1eVgUJPdtsB3zexZjnCwzZWudT
2zfqK0256EcWgZ3chzQFR6qvtvFY+G7HLWDcFDx9L25MzakwgkJtoyzSSjlVs5Xw2mg73Yu7TnM8
vwsdz+ubRUcG8zIsi2bhZa556Y+1oes6WQimwHmyVCUpvwiUa9dVrKJlpPkKwg+NumzGwtUiKHje
S5alrayq1qvBj5AYiZ3lnliSqrrEXjVceplGP2I4QtfRG9dbFF3BPvpe1l54Wfk5TxLXRj7ouTdR
FJabzre4wcqbGpyONzCPZpUG4Fiark3FSCtSBKG3nprGoHs3f9dp+qKYNStSKAUGMVHg6Avq/rw1
o+fFdC3TeffsxnQNNNPPB8xNcgnG74riNr4qSOB/dF2NLUtqYKughv+xK3twEbUl2NB6Wy3zqCLn
GOv1JuNtszJxHlyyLjTATTioG70DTzDTIv9rFHPQbTrRnGdpjmylgx8lbMvwy1SLH2tlqwX7a081
SLbQV2HsGw6Oi8DCPGVL4bsQSZzabdqwJYTAwL7GEDNoBj+XWtn6H3kXpauhaPKV1yHzJiubQjZa
Et75XetUuZ/8Vbk9Bv+vFlywSne3Homo7Va9u1A1BX9s5oI7DHI8mIRFryAGpKtLv/fVJeKFuuzH
IucQC+hEkS2mG4XZ+xjoBu5ofsWkmWe3vO7AARD/pYdJ61uZyLXN2EzTpvEtxQdtQ2r1F5AnTOix
WaS0+FAOa0yG5HxgFQGfY0TxeZjGkWdXcBSAQ1rwmU8X9/fDEv8Ap64PkQZwOipfM6y60UJzybRb
rQJnVMRdcpl0wgI7NB6+NHELKmMOVn0qTa+KJWbgzfNY1F+LgXX7IqU29AieX/EgAqHyYli6FB7t
4s7qqN4vY+4FH5SrdKn3RXIbtN6qC+vuK6hClzzNl9HILaYCuJ57zkY+MjWTiZk8tQHAK3dIIWxS
4HBbNTi58AvKbRA3wzfPRVuj1I07Pxg+0oEFXxNTtA5ibriFGEJyEcDBuftHm3TYhjRRX5+JwmOx
fww5Is9C/5B7gGA3CuQh0DEHGATNLPTPcRLUEBcw7yMjiNeBALf+M32xmvTHSZWcimft+aPP2v9R
nfeFIB8YoVVHHUoG9LnOvZuc9d0VOFTCz6q13KRMLFf1rhOPME8FNgYKPCyJtimEN6ZLCfjBiJyq
5tij0wrXmZ576vbY4+k60wePyKnH738jT4uLHEygj71ZgNXZqPZDoBfF1jX80GZGle28qNl4HfG+
JEIL1tR0k4VXmNmuOa8CL9qViSrHwK25MuKo/KJpyTqBHIJ2qD523pBeg1HAbhK/vvB6Xn/rGfNX
g2FQB/Oq/pY2OcRzi9K/SljprQqPYwsX4C8V4GT9q3HL3koQ6rZNavYfkyi/5uP10ux8ByWDu84D
ln4damRN12sR8kVfhfrSTSL/L1xdtT24Ktw+1cCdV1AIlMBlCP+tqzALPoM7tjqv6DBGwr3gL6KH
9m9Wnwl7ZV6uPtiiPh42SCBHEw6tFeP9Z4knQ0jM0kBGcBf+X8q+rLttnInyF/EcEiS4vFKbZa2W
49jxC087CwFwAbiD/PVzCfmzEndP98wLgloAO5aIpereopO5GV9g6xJ2Nr169uQvhpHgzKAS99JN
IbZyOb7aeeQj8Nk2yMiM7oWl1vOIBxb3ASmWY55k+9q1s30xh8NNz+issDhn5ZTefdIbD935Gsnt
eezNLPzqXLs1/uL/MJ3R2Y3YKNY9BNSTK90hf2e3Bd1ndShWhZzSl9YXp2B+uGlCz5Xv2c/GlTDv
3bWfyG+uMsiDH9JC+FUVzrMPjMDKUc4c8WtTD5gFZHlVeQ67YYtHcj0ID9CCuYd4dpYiesnee39a
P/tZmq91JjHiTz8ZNs49qTtvEZaRvbfG6fcmUs5WuH69/aS/+WaJsvdG9Knct7pI7ng2jl18c7mN
NToqyxMZENY0Q43R6D8PKyL7YmVkWGqZrZMpH79g8xQLJ3TqF39seczbcHhDRO8wZSlLY5EBwcGt
juO+qeKWRvXF4UW9sGj55AgtToTZ5OlDQlrffeK8eiJ9IU7OLM02IxHsVDfP/6dx0/wTPma5/bwU
P8FIH7bbz5ttN+njN6NlHmwzNaeWHM4OoUoRrqFELovASw9GZ3q3JjOGNPcWgJq8+/2TM9OIzv/7
kxwAzPv7g4y7k+viHQfRXGQH9dyDTw8y0oAWYbVr/eDCfmynOnwIAyEOTZb0iOjjicaR4HtXuuED
jj78UH3oQ+ibD30/8WEhKzIaf1y4o9/8jd5Ng+958hevo0vU5lMX4+F29snHt/bam3X21FQrAXhM
HLEGAQ3zHTNm05hvm+kZR+yOHpIrHmY0yuvkoZOUi2pi9tKSOBRXeabiso/KXTUfigvp2htmuxxJ
S4h2GeYPrSOukpxVboJkH9eF3HH6OrU5EtMj3eVV25wGMqhFy7PiO8LNC5H4+rXAMXl18/Dpj4Qi
PhP628B1s7h1fByybrJy/+M0MANKP3+K82WXIMBDUNn986eoulEGWIPCH1aaI0QSU6ciK3OLlM4m
74j1xQhZdjdQZPEU9+UjH//qi2CXNCI9+H6NU+GHqBIbv7AYkqs14kH9EKXjEkn8OzpVZO96ObBm
yiZ7OvfcWWd6RnezSpUgZPXhZ3oDHy5OOXFkVSPcQTyi121VN6dsSt8bY5BdpHEp/J/OuCD4htPp
bFDI3dO4nsehzPf7NMbbOEbZGMX//qT4f39SAlwO8VqdyENZcNzp/9zyUtpzy9bM/UHLNl00nDv7
7qPxG45vqpHb1sPpUKUAQnGEOmcXo6pKfDA5793VxKl3tHjmHTPES4XLmoM3dt6RzI3RcyDrEENG
Qu+TwVh1hABlTfiq7SKr3cqJB/nRlr1YclK8VJo7Wyppc2p015zcuTfrpeePd1ffTHjZyeuyXe/1
5GkiMjoHAd/Vg3Kf3GwMz7OtssPfbMj9kSfPG75ImY8rSaxq2wBmtzM9oJDee/lH72a99dIhELuM
NPXm3z8bx/37A4ASVD64ioBUz/X37D8/HBawJBejXf/I2nJqvFWgonXNRuuQh9VZWbrfGumqCpxk
iuuyG5cp3tezyK/y7G3sIuPjPVL+27EMLQCqGO03YyR/m8YYjC/HWxiXrRwA1VQ10AkzTIKS8iJV
7aQxAiRjG+Df1D1rUlavQ6LSRd6W9qPNJqAKpZUcKmWLLeFltQ2RqD5k2DRXziDqR7dAuntsWPo6
z8iywJ5n9JI0u4Quqzeepdy4HariO1CWm0oP4wvvkZKdrGC4d3I/ORsP4EuHYy6EiFvzdZ2/ntrr
7D3ge/jODtUIWANyOOvuw3JzlKTLl27al8gmuM1DpOUMc2CPSEywR4CuCPBjIQCQs+7Do9UVUKQ6
uVTz/ZFOrFyTJOHLZhaNjudBsa4inP0Cc+NMP+QSN7UH42h0ViTEcnJE82AMt7kKc3EtiRc7jdXe
A1WxqtqwPHapxn147gWkkEdFS7pDCnH1SW88jHEeaVxvg+g8sp5HfkxrPIzeuBGur9Ma1afhf07b
RPI/9uzwb192SgAkR85grqwG+tSnPbv1uS1GgBZRX7xcOk7gy7ibKtzQbVzTfScsdkasKLAjtBYT
wDvIKcTG/MlRhCwIFld346TnOYznzd1MaUQzZajoKSdusebA8R255yoCLEbeHdXOaKbBHY+ZUQcK
QLl0sHUMfElF4psdUVukcYM820wOH49X8/ssDqJIcV0XdCXTlarDrkXEpKv3jpBVsTRd0zRWnuyK
dGUEe/Dq/W/ON7dxtjC8TXVn5StUx8N0RnXtJh0y0m3gIs/Y5PLQlOW4VjizxwFibwejMw1FZEHH
phsOwV7ZY731AS95190cWdS+z2B0kaIRCqB8xMHPWD9BBPgD+O99uvyDUoJ3WOL6hfs/Vii8F+HP
5S6NJgFgRmu9ZU22ahG7cIGACKulIwErMXvEbS8J+0gfw1ej4KWCq9lTxgIYhGya3v2Nzoyc+KSP
/XesJPOs8y51nevP+a8/lIvgV4AvQaaL5qGYG0BTmO1V5+uZYT444Ap+06RhkZ2V2HsdWWh8LgDV
5vQxAhZi2XjS2yDJTh/LyRc7vyIVKAGwakfTx3kAEBHNdQAirhgwTHHeNOXGnG2sKOvmNKG8M2Ja
AMdMcgfAoTmYjuzOu9VE3m9WE3k3Vnt2/jTWyezySRZDsZ2U/pWMpDgzm5XXxkr7H5PKnK1RGWMX
5v1WkPpX4TTlObfJtNQRQVYxBreyWws3XfbzyVH0TbYYyUhP1WgD/d1QtaJNkr42gbWoE+a+TFOy
TNNKbhLdsSU2F/bYVy57dDK9itLWOhmV5lriIKvYEjlI7HHdQFZR25VrZvF+QR0ZnSovCk/B3FM0
TWNEU/LtzaCzyDtU1oTUG9xuejNJ1wLDejMgVjjFrm3hsMETb9r1dYXoRobTnFDybFv+93YM9MvY
y3IdOHQEYEyNL0knT34XDpeMsf9YCB06r3TX52NOIOHAi6UHqR0g91AdDC+h/HQmCwoLeKGyV0AK
e/2iGBt/Z/e8rGOXO2ivfT+hdNcHyAwSBrAYNaargzFdm5qqjRg4oAUNqzZ9UebXAzSKaVWbsGX5
ynxVEumrjbSafGW+SD7ICler6Av5EOFoauKutwBt13RPddDx7U1/C+EO/zMafxPLvblF9vAkpuYi
SRlPZcafMqFXQV9ML8TJiy3jhYWtuR5fADoE8hBn02MWDVc3awr6Q6EtsjCXIkS27XVCHX691xud
aa6X+z9vYjdnc0W7Xb8+ibeZw3nmT5MS3e9bV4SnSLdHE08p+PDgWNnw7NW0WgEa1e4jK4v2Vjqy
lWWJ4qVx6yPe0DCC0DMfbPHCufSSuEMWO6qtTh4t9ONA7Hsy/6fdhhZ3zVjjnjOLxo0gBbNXTl/G
MhkrHMd1ce4FgkjYLctzOhZPvdI2IEYyCMETUvrOLfBsGhfTtLMzACZP3SDt+5v+5mvm5DrBBBaV
1/mEHPmimVgNvFWeXXCCdpa6odFKRVRcTEMK/joV3rgzUjI44TnJXoxgxrAgIVu3jRoE+THmn+bR
ZWajWOC/bSTgWv/tAQJHFLsJkiOoEopo8p8bSaazpkiYVK8tI8U9zhPsAJxlekCCpViADRMtaUOB
wDbKfzIbQ6vot6bx1K4Dg+qxjU6dn/YXI2R13SwJGFgbI1q6cw52oi+SFolaZJn9s5JBuu/rkN6N
DiDQidZ0WIqoS5dupeRyqEf/rhLdMweUdSWR0l+20xSdZtAOQL2T+xyWnrg3On9e5sRoIYaQVBsj
TaPXzTlC5GSGXjWXUQJoG5dJ5D2EbFqZX6ogWDHtzGcrIGz7x0R27AEBuIUv0+HReNRejotnmcut
EavAD++HeYMyouPmXgxk27DJvancA5m7bN1wPPpqHI9T1eJ85DB7WKWd1S5Y2JX+0pgay36NVOjd
jQDOLVIgV+7kWPbLVGvnwoKmB/Iydy5pNvZLPffErJNJSA5WBaTnLsic6B5Yd4QAc3YG+A3Xvblp
5nux0SOWczbSxO0V4m/RLvSz4AyI7TezdDQS1IFeWcXGqYd017XC37IyeWhz3RxMqq0lZbZlUZ0g
yNIxkHDQWEXykGVBczDSzcOk6syojzmMB081gOZ44uPbumgWO+I07NAmPz6pjRj0hB2wxRrhtmSa
9dHYku7HbbE0vco79E1Y+8f5+VahyPYuYgz3EZR3vqDDwXYkgvxhrnFOAQBe21R87ZjXg3pVyb+q
oj1HuZf88tu3vhx9RG8dtZLIfP5oWue19KPyW5r56aLERe1eAQ6/JJYbHEZgbQ8iaIMDp43clk72
EGalOy3ZrDOGMnz0WcFPvQ16RuzrFPCsnqSb25FCl/laRv0B34KHMGXe949OnoqrRvyvM5taJzhZ
YI7sfDsPDxZruikeahyJOmrVa6OMHGSel1WbKDD5Av7ABQWR0dZgwXWtnS8aj6ZLy86itcnwYvWp
H8R4yq1wUyH5tr+tfwH+Gms+YU24Ln19c2lZaK0CB+nhgWc58OX0xUm87q3jfhH3Di6poNECbmcr
d1XVuPsGIP4YD9k5fNnWdXYoui44+omHhaAKyBa0R2y6YUR3qij9XT03Rrw1dWVvBjdn25uq87Nh
4wJ2M3116qYDnBzJf89mR4IoylkjAncOLeHHjp6CTR94VhLLEFwcVvn2wpi92ZFrJva2nSIAU4lN
yMF6dHs32oi8nu4BESv3edY6686p8eUBE3fR0CR4rgL6XU+0/KkyNwYiHJf9KR3vrKrWbxkoNzEB
GHc54jAfh72sH6UFNgfKjzzkTVg9StHxld1l2doYXd4Gp8SK1sZoVKkD3kyLg9TWiJadDzuagpxT
DFmrFtOQP+XCzQ9TBTi4osARrKvGLlYcMMody3EptPEqHBmbrlGaJpvN155NKEh4JS6NNx8jYrn1
NyFIqfdZwkgQa6/m94yLFy11BJJXEZ36uVcRbi3sTI0rYxgyqe+SOrVip5iCRZZwLCuhHl8IwY1f
B88g2yS7VKtm5kmAR+OJ6etU2ja+uERcTJNaTx1IPWcLh+VLS0u9c8b69WZ3ay9cDUqTpdERu/kr
lFrgoADAvt7kYOOMQ6r+amnhL/HSGbnnQNAfHWccFvimFN//wUOltrMelPfieqO8pBFbuwwJByMJ
mv4mzTacNBAqmz2lYwG39z9pto0gPf8ssL/tctmJc4dc3/V5q3JcVnQwcxU+kBdl0+8SD4nGRBXH
sXWsrzRsFnU99V8Sq+kvtlOCiiytr15J9b5ycyceZi8BQvJGVEytjDUXrFmyRgEVoRD6NFgMIvP8
7LQgWM8/zTT90MtNnYj330CAAbxp00yAOhe6ez2RS1eA2YlPhucr8Ps0IlFhczEN4jxHrSRdtUlz
wpsVEXCvG9zsGQewP5rj+FdlPlK56QlCQEkqsIX51gxMzsqzcvsSKXxrOAm2NZqb+ubKHFqcjSEv
HD27goMWbXoFTNcdlzZZIQYLrpnv5z8bJMUcmfwMCrD7HL9tn2geAWrkdNNeg2G1C6xYdwscEq3l
NQmR8/vIn/onOw3q+z4Nf9N72hUHOcm3Ii3cCzafhZ270RdHV9EXGSaLCMzci5FEErw4fZIcjEQc
nYIiWAEmPbv2aQtClDXlGyNy1283ggdkaWbzx3q8D4gVxDRMmnXvSLEiJEKMK6np3vZwI6wDx4+H
pGVvePYeeidLnzwXG5gihbu2uawO43wzl225aWqL/whygLaxBHePyZRam46N4x2yJ/0ln0KgQWcX
kfVL5Nbs13yw8In0DEk3UvT/EYX1/uEwGaAaHEpbePg2uc6n25iLfHTqRCp/5TyL/R78ese1mkvW
kuxeNVkVI9vSXoxOBY2DRT/vNkY0hskNPo/SlnM3yqi1HqkPqvy0CHVUgJXQ3TqICRcPrp2CXNJb
CGUGbtuATo0mKWi1ltT+a7KsZlemgVZAhZNmhwrf7y5G9MoW40z3Nvi3MWYePdbf/v3wjReKfT58
z2+DBWoR+I252OHnv1dT2w0bCnf4RvqyWBepI2IQCIKDMzemp1iObZ3b7aUGfHlrdHw+VAwVaFtx
2EXNJrBQWcEou4yD4YMCWPusD3AFkikuo75z+tTrSU6uOv3R+//3G0i9bmk6bUx8hQLIEDMPcRtz
LTZi6olsZwIqRsw8LX4TjfXmfBvbyj6MPznfxLSp8YNyKwGVzwn2oZTyFI7ZXTFHoE2TqspdgLDm
bugcpM6nqDz5gbvwiF291dloxcBWtDO5itwpMIbvWOhluBe4bix07//IkrjBp/3DzzorLnIt7pWD
JdlXDbDCOi9f0hFLvsW0szEi4MVfLBmUDyWZKgS/3CPKEhQvPJfNHbM6QKSMKCawXYdkPAyiH7+6
5U9RTOXLkJflzvVALzFzASHFlzK0m3tjHT1rEbGyRqLb1rhO4Dcwk9kFT9fmN7iK3rxC9eVDF5XV
pekp+P2MggQo+BYQeGdZ64DuilwlZw6yWhxmFX/Dw/GNh9J9dG2UU/C5w9YNFfVrGLxZbcDePg1M
Ouc/kpbE//z9dwPfJ6iZghpgNvFCk9T5HUTiYtW0Ir/46mucRb56TuitGyb8EYzzZdd3yc7y3WTH
+uqBpam3MZLRt0UX1PFNBgoQ6HGkr+6GwSu2oy9wx2OeLMCY7pw4SKZm6/ZUX6rKV2cJenha5+PF
qEqpwQe0SlC7Zw9j8Ej06NcdEp2zKgCocN+w6clIptGJowBKRVSlB1RhJQjwlsHUBBvZJUDkC6R4
ccgEPcFu8z1FEPVZc0RTw2J8QgYw3VYiEAvW97Sd0zgTWOlBuDQP8fWRN48yb+XG8+pd2tkkptiW
NiKampOXq/dGZR6JvZzmvxnY7GJGBPMI44zKDW+Om/jA/SngekE8e+c8th+92liM7JIpDBdhGHzX
KgJQJQJN0tL2sbX986c4gBFvOj7GE7Jve6OR2I4Ot5BBS1KwLRGnQ/2Rkt0DuWZ9RXmZVw9r/8lI
XXvKPRk+FSQpHuyAnbzZh3RM72zb44uadtZXgCv5xhfVqhmQVb8AOFhesFaLhwYfCMts+mgJNBUb
ZBwpUe2MrlDRRrbFuEmE6ndWYnU7S479LspJqOKbbHo3n3D2NiKufUcWZQDWOvrueoljCF7cs0Q9
mfCvCfianse6KtYyAkJmVLjspVHzmx8FBRccKDHheOB4J4dTuvBrnKDcWTSNPbNuQbR6mJEI92NN
eRC3fZYc6j5BaY8/3ETVoqSCQfXaU+LtwJpmJ9OUus6O4Xg2AqKBXbIMPfZVdmSai+sUXmwsAQ9R
+8NzQNSZh0b4MoHELg5YccQFXO84l0N+NpICG2ufIg5pJNOA3V6tJ+BCcbyAv2k8xXCWV+GiyHp2
KOvxR5P07lPmq9BIoCW7T8KafpPA9rtKTUHIU5aBqDqPM549wJxLhF6LZQrKxj044Pa96bWDnq49
owN+3I3tIQewaGbX/MYV8oOuBJvN8IYcD/jqQuRlHLCegMI8jlsNHueehAlwxNaYHLuhmFYW8D4X
WSi+9ErWPpW0CuJkqMU33fOfAvfJ77R08HXWLZBLXMRez3HpaOo6DrK0SAFL6/ZFZYVvPmt+JWAS
vaAaQhR7yimeJNCtyyQEiPLfDxR/YxyEeFOZPdeuJAEWU5g/pYUyP2HlAJr1E2sTOzZb76C6apEP
Ir834WttAWGvbDu/N1uvsRa8ebfaTv5uvY01VkL1tiNSPfzTeDOdGcBAGF/Quibjrqy0HZctK+NP
SCYfNUQGXIZBK7sGsUIRDXuP8GaB+/LwpOqkXqSRPzx5uLR3SNJbFjl5HlfPE9iQoEFLlBWaRUQK
7VWYuiMWSYg+qj/ESdVWh6l15DOlEjVAqnzT0TZapS3z74BZrMB2JP5TN9GLuQiOLUoJhABqPIqB
0rsmRd2FtBXBk9W7Fw6I511KmYfaBNW93cjyG7UAKUL5LefguSXZsYjQVST9/mvR+F9NlPvDtWjK
d9egT5yraxjpZzkoawmkd3DwQtAplk4OzKeQ3a6NGM503ZiGBwKY9sFth/CNFNPFx0P5ZrvVz4Bp
/5urii6OimR6BtoWUG7f7590APBYEZHuMRfluKw6BClsq+1XYcW8U1la/RqABobCOcre6M5r9/7g
gdNt6QjlvYLi3rWk3gbDYO/CqgLf1QeIOeKSbzqtgqMS1Fr54TidCeAMKymH7lIKmaM0Tth+aWqC
uzwph69YuNy4K7TzwgML1Ds1WK/BNL3gf1J/xwHgEExV8JMOxdrrJLtPkbQB7R3/nd4r89Mox+qh
VNWbFq7zzUk9e9mkDpi2DQDcTj7ERl/oNtjUyMmtdRrY31hK71gesi9Dd0IBimw7RaO4U6B4AOHZ
8AVr+uy7V3Uxq7Lu51iFKQpBdOqJJ3m6JtRyd21VpocwpcUqt6v0GUS0rwPKkv20MrHuOuqtfSkI
iL88W0g36y6FTNy129n9LkAWHgtiqtZdzdRjUwgsl8wt3mg1rR1Vt7tMovRKkKlwV/lWcG2M6ONK
jjMImOHGgKL1Qx2brl0IdI3TtRvNw912KncZ/20a4xzyFkVhbJmjaAGKiujBro+JzQko+CVZp8i2
otpQUmLD8cqfLvs2TGz6XmJjXui6tB9INZV3lvDCOw8U6rPFQjx6VVC9NWm9MGPKMPzVEVs+qcLL
1h2+ejvqglFioaIGoAdMIxxd29gWRXGP1fCRm9PH3LjzKcXo6256RMb6XXXTN5PzaKQhIQBz5by5
zvF/1ZlJzE/Qff5SuDZofjykS4Ac0y9dXzXHtgjPxBLsi1H5tEWhHGc82bMqjGoUuwB2YmOMgoao
ISeQDDBiREbE4/yNF9iiWTS6XwEWfHTzqT35rdU+tozv0jxDGMvp87vKoe6qn6NaoHygrh2JmlPl
ut0j6dLf3LoRGeIienazYLxTCNMV0QD0AUG1u72m43tjxCIb8flRWi4RPnLPiSPTs+Cg2CeIVxqV
NdBXvPqgfddNPh70xJbVylhxylConv5v2SHEGf68oKK6YBgiO43UKh5OVLH+xGCr3LKYpCjJE/Kf
SMassdaq+2EKwaam5KGaN/IpijaAm79Ls+0mzTbj2c7buv7D8+/jjGczz/nxEz7G8cyqN0NdTnHS
J0inJN2A9Eq0t5ueHnToj0ejMc2Yq3FjiRwUqj8NjZ/jFmACxWFY2MuoBs8zo0BgzSk3PODySGvU
4Zgl06BSFN1goagXDmVDtuhblNvro3DcsNJZTH4QArvcRSdUi0nuuSseeCmik1GZnsWRrulQzwQ7
xv8MiG7V6xKFJY4ialZeMZFzOp9ax6JSSx+E8s0EZtEjc4S9w/khi8eCvNWI837hTvhzagl7qh2U
ghvLxLl3kowePc9lQDqkzRZVpaIVolFAnYKaEKhCPWaq3GSFL5/9chB7itJDsRF1WBGsWhSlaHSp
nseJ8IWF8ikod3C08rJYIiaFmoCT9PGYD1Qe03o1OY13zBvL2uIo0a76AuD9zThNf1EiUdMw61G8
ivLwqVPk4iLZ+r3okULRElA2f7L9OxTxweb6dw9EN+WyTRyyAQDRWU+qRVKDFMUBd2C1KpRdfMVe
9gMAt+QnId+6tmvOORgR3l0S1CmuTooiepPT85BL514gUrICWIy+2ArVGjUtvjtW/u6B394G3VwG
KECE9FWjvAa1xDIcwWeoAkLq3SKvcVcmivOX0V1wKxx2icm1JaxL93zUe22nVYoQAY9bqwGOvREU
jMOB/Eod74gwc/ZWg5MQ9zJKnkOFGmg4lGZfxp47ywT/mXPOo3ZdAvJyoKwY73Rrk/uR92yXaCrv
ZCjDA8KN+VrUoDLhEwOZzEVCGTWS/GaNM/h0cKsRmC4i3W2K2nwvmcYeoHSEmDmqf2rgpmKj95Jm
WrpMw21euHSlf3OzUSwjRsmn8cUaS8zW0ne3DIWviiz6ha09e/bwJwT5q/6Wgqa1yv2Q7VuUYjvm
TpYsUgCL31BLJk9t/zu3bbmY2iw6+WlE7pu25vhlSfWcyeJY+Jn/vcjzn6U11F+CqlL/dfSlnxBR
WKrwajiPOAin2XjJi/dpqWp15gR5J8cnmxbRpfa+hm6HhRc0v3vaR0A6oTLVNzDZVexbbXfqUavz
QRMHlEDosylb9eOwZMCPLVyls625iBiRN/R30Vh92e4qrh6iKcz3icOHNau1uuR1Vi80oh3f3GJ6
4J1q0jgKt4oG1a/GV3+5Yx4+W4CmLwqUaN0i+fML7zu2d5bdIHnTqfGVBeWlAdP5sZ71DCCiZeq5
42u/r0QiTwPqiF2v/zKb7LUpP2Xu+yYugASXPnCi6NbPA6/dUIlKDiiJJTZB3uNkCcILcpWobfoe
TA8GZxm1Sb8PRJnigGTrYW/kBNWO9qmmHbISWnw2GBfQ5zHEOLZRrVdFqJ9azz/bM1TT0AbBzsn3
s8oC2OmBqSAHNS4cUBaQ2IcwaKsVXmWOy5BtK1AXuf7RgvbBSUp/BWF1EUlovYAINZerq53zBJIN
1n8HsbiP4TyR78Pxl7sO92nq/ap5f5ncMT11XjLcBVyXpwZwqFimfvlS17xdh4FfbKy6KV9Y4H/r
Em8482rijxHg/kY9RmV4B9IXqMnzoHLE7c8jdbL3mN0+c3nnuahEEknl75AlrhdG1Nb4CNzgScxE
5rJOjoGg1Zd0aPPd4Lj90uhRlOeUOE31xW3HZRlNTmznau2h9su9i5P8vhmH35ubzg5aVKyUtRsb
l5vBiKj+NayAtQyW5YAycZoU+UNUldEKxw0bGyXvN1wU1T6tRrnNcCy8L4Bc2Ll4QO9c0XXgNhbO
2k57YMDEVKzGQuhLnkfJQoVl85S1Mom143QvNmtQx1aM7l8kmXPASv6sVbMesyRh8UQ3KJIW8dgd
k7jLUo6CUhJJmCRov3cpf3T7qRS/eoAptiZjphvkBZIue7Dn/JkM+X2C9e3B2JDRudrcmczzYTM5
ub+Pi7KaLVF7kqzSmQONMkU+aIgRu/OoC+wgDjko5MMAKp25HW0aWGtvyFHJNcY3snuM7HSLY3z6
CwjrLUsk/4ZYiIOFQmdHlO9z721QcteFIMFjWCOLzUEp/Sl8lK0C9at2KjueSGldQmeSmxaHART+
Ac07RQHWZUXy8Zus0h0KzrSHxs7cTYBIXozAZ/qLlaui9Nxflmq/SSSXn4MOBS6rsJtOKBY23k0u
UVs36bx1ZuVsB4YnX+escXZu7fCD3Vb5CqCv7Nkd8q/gL3U/gXJZd5nH/hoz8A2VP7KzJzRWmqpk
d2nduw8By1AkeiT0LRhecWQWY5yX7nDgesxG4BLUsJvzk0PJ9MEYgAh673nOqMHLQplle6T+uR/a
b7WK9EsfjuM6KD3EGmcgVut4S7uzoi//h7bvWpJVZ5p9IiKwAt027X2PXbNuiGVBWGGFePqTiNnD
/L2/7S7ODYFUJcH0dINUlZklU1EegceEWGFjsy9tEQOuhq/HVjXpUJ3aOhQPVdA0N1Ekj+boRQsr
3WaNBJl2bCJ4h8inFv3IHdGekU/AR8EBopxBUgOTLjLNDLH8D7CVbLulBqr8RXW5ucu2VRptkCuw
DmnSO3vkgujG5jWeDHqqLWujbZ8S0pOFXnXiaxPyW4xvR7jg2ipJkiKC7hw/SKsLvzeDAUJSyOxn
fThPCwMt+YEH9UvQ2NYrb4xh22Z5tFJNSrvW1zT80iYr/iyRh+T89+t08qd3H0EZGYAhHc81qP4n
ZooBxSoiSak9CZpDriiwIFBaDt1FF1myr0UVrAHzLp6CAssS28zcnxy4wLDBj3j2lcBj72RyxrIA
7oznT7yEkA4vLDK7Z6gHNU2dApi/n3zHqZ0cCuE19HT8iWCSD22+SNP0AInS4FfVGPu+LZKvTd3Z
Pmvi/GonlbktsO/YhoURX0Og3X2iFeHXDEySEItyNagTboIoKHAaA3ATitbHnYw9uWG8MMfsfASi
/lMCqWCE66xnZftoyWS4t43jgHJx/4EOC8jc/UaJWLYF7pVOUB4QlNA7GB3CN4ENOKH7ZCG1u0wg
aMRfUydYAGKWbAAUqw+jygwH2QKnVYt0ZDMeJktuS+qrTpHWyEQO0vPDzAGSlAwnhXNRcBh1doeJ
uWsK4Uiw3hpib0E5AqcZqtFYgHfeo2uYWHR6XXswtNI9NgmB6Ccogc+gWIaLcRf0K+NHkMicn2pQ
pjEMcuN2rVvY86tBdRLiZxl51rObciz104tp8uhnK8TKM2v8Ssqw8IkEGAao5G8u5Fe/UKOp/djS
nQddJoDzJ4ycmtjWtsBN67tET6KTA7jA2h6EtqeR/RIFCKilANkcEaKjB+BD47WWDeIJWoMc70oh
fwXQS2xsfEGAxwPeo4ufRUKdFaPV+yAEwtk0CNvW8mOQVEiBChIDVWqyaVA8XmncNk1XCkxNPOkB
dOY7AIA2nU0zqHYNEXsZmvCb4XjGUVhJvB94TLHYRZSxDrCWrfs+3NpjDLK09GLhlJJOMUjQ4hfj
fvOZp85SQAQMMFeDfOHd7zrt5Nembfp1hXjK1nNid+yGgFlxDe3kS+ZmAWQdwDGoa/MV8ivBWXWp
g2rSLF0j8B4f7/rt2jT9NhPVKpcPSWvJQzQKtyADAhLEeDYfVF8ClZdtkh/xhPI67Nv0xzwZAcdp
4ByNETrvEuBpTS8nR7Mj5rOyylZ3jhV9DKu+3pkQunxNBrpGko486r0b3apIPKZmjySYXdOtkSVk
qQ2mtdJa8JgLXuVbgfj7Uv1qDU/mWyq9dmoqa0b4LjDkxuHNb2fcmvWBDqI0YFzoQlOLjVMJ/OdD
UPy0pKsdayrdk1rgRsaauXp5mta8KArRDIjOQ98XwWksZxKoUgg9hupDHQFdjaUadpnhEjSr6Mjj
KHt0hvhz/4BdX5872ePo77QZfbPNYyotJNobcAOSNlrZ6o5YxndY+ntLYXX6lgwO/gFZNCyypvFO
TRIVz1oTrtQ+U+Yt32WID/siMdtHKCvzDQoRxGuVKAwSyDJniU2PCT6y1zy+ct2QL0CfPU0gGGC9
rOVgafoaa2N3nwUtJPG7BtvLuCm/OE1yDcdYZxdDwjDLnTeR9DGA4pRdSlRl2FGtrjcspPZDmqfm
wgNW5Wdjru2k/p0HuvOWF5Ajx6598XGiafc9n0050Avx4rNPXjbum54nLyrlAOzLmCNyEW4dv055
jZSRyYxwraxdtQP0Un733EUusVcP8O/0KXTgzimqThxbp2DQjKjdtzarVnXaGD+yotUX1EiGW4pF
EoCAxFun0HZ/zpruSXlUGcOGlaXPDU/LTevlbGekbfnQjsE35eGCMMedTp44nmnLZuRJVuNB6ERA
JCczlpDol9jXkxidLrH8tHXj56xnZ8tMy6t6+RRoYQC/qq/xaJtbEEX81PoYFwT4Iv7925/q7p/f
/yPcBpkfA4m6P3O4LUertVDv5dNA95VmQJabZcAkUWp3y66IyUERI9QZ1FKxAbLNFMp+NepXiAbi
3W0OunIXC/CHEJuA7hq0VfJIf0rchK4IHlUbaTfxmgQ5osIjtFiBjOORm9sU4FWXHNR9kLEPBE/W
F9emL7mXmBfV0sMeQpLxU8IQtYEoerDHc7tahrnrvIEp8tMFUO7Gaa2dkwF1HjJHmGdJNdQqSPpb
1HT1d0hs/IREMH2rEFkDdqGTr7HVMui+p9dEhuJcxGDPMM8rzhV1g21siHpXYXeaYQ8JYeSye+xN
fTimrP1qDGb3KMvc9GMIkK4JRVaB4133k5J6geoexjYxYm1bBs13CdXkh8zOOD6P0FoKg1bfDPza
c5O7r7a0g41rk3xDSt7eIsJPUO0139LMWqq8kt6ATy1FEV3duLwJLYp3fc/IIcjBRVEHvD6BUCyg
Bg0VCLxCi4KhaoeJ9y0yNKykX6IigECQpVcHz5XNBSkxvEpbJleW05frKgnsS4Wnky+C0lt7AoiC
hUcjsM3bxH3wAv1iAQb3zQBgZlHwIl8ELufY8Mh1oXtQks27757HikUpqnoVD228IRUEsvEEEK+U
EAaJzaj7EYLGU4WliBbQFO9ym/52Ou2GTfG2QXZ+KV0wFmRi+k1jNAuRRd4msRt6KPq63xJP2wdD
ka8MSQ9DWncLHejq1yFv+3UHXNy6CFrswPPmYnLg92qADr+3ibh6SLb+QsoJMRuXQnY18tZgg0CS
ELAY2jnRGQ6ZvgiKLjrncuhAW0iPfRjFN3UoS904aAkgfGNXommVzzLPWXGnME7CleAfCP6l9/i1
JDl/Air3yahoegH5W38uNOOlCA33bMa8PkmnuoIIAEh/FsfYwv2K9TY/6ix8oHEvd6GbMcgZs8I+
aghA09UQkexNEESNeatXa9VEFYGLx7E9JGYnzi1p+kWo5fmbrUEctdKhJ2/S9gSYpgf8M9QPFI0m
gmjqsQTXPOFRuMmkeO9XxgRBTIRrRhfVhkrCV80t8mUXyGdkRvJLmcbPWJ3UZ9nH+CUNwtgLUXcv
uocnNaDh2QZBkp9474pb5nXWqe/drZPaEfMhBICAng0I+mhEbSFx63rX3fMh+Y4cIzwEmF07yqCn
MLUZlLwWsoZOZIDqMSuOyPILljHtCtB7vNbGJrEI9XVqtGD0DHzNKIeqdlNroK0SKz9Mp67dYpuE
FZcHOXz0JiFeUJ6pQYX/zEVEocAqr6WMnYuXNRvsPlc2tX4WAhLXetx8F7bTXVHRgPtm4VXrir0N
FYC+MXY6so3r38J+FJ4rnlE4gR7LYGgWbpmCVpG0IJHEeKRDeiTYQgkeQtH4OV8zreXXfDxzbeOa
4aF/UF3K2BV1thHCgvj76AFwU3bWjOp7gpRwUbsOSoro3U7UpEIhADRdFg6IvCXfYi0nT9BEEw9Z
C7H8sYVSQoBvhl276vVeOw7jAWiy97N0rKTQReTb3DW7zb7U4iVSG7j6x0iX1KgUkP4uA+7t+7KO
d14b0APil9mW2UZ4EozVm6iykjNSiXJtcau8DFA2XdEMlEQhwivFm3lbZEV2gI5as4/w89+2EEQ6
WlB4WptSHy6ou1OsUExDf2iHBJJ5ttCfeHqrKgeoA2/IbtDji7edXVW7OKTNBXrJDHGvtHozg/yk
l/ilJymwBUZef42r1kLFGiu7Wki7bgGk0rcdbxO/LEzQ7RBF3aFcTQwJC218ZYjS91zL+EawsTD1
ivzyePZoYA3h1wgqXoWlrUCK5L9tkMoiPAvfwg53KKKkuDo5a7eVbM4efkqbxPTEpneAldFdD7EF
EpmvulN/N0kW/87JCShNBHLxY74S5J7f3MjiftkZ9QNoqu26TJvi6PXVAVWirFUQavUVDKPWz2tk
AsqihxB9hSI6EbZZNMeahHh2vga9sDgMg+WcTOBIlhEVxhdbyBNiIB4SldTAI3td66T8xiJnWAlP
L/cIU7oPeS1+gVuBByWy9tgR1+SW1W18sFgIBZKsk2cUGcL2xXG+xwYPQcto5NaImnZDQiyRQLW+
tUDp/qCAyS2MPJMPMrPFWOxKX1d5174iPIEECTzYuHD2yiK7maIugAOot7obpjt3oGRnDHFxxP8y
2Ui9IRcKOYAlEyPNvo/pVppMHnMOOH7PaPDk2HZ9dat+n/B4ISyxsEqke8O+SU8MwiEbZJCblQJ3
hfgsl0SwcqegXy0EGYEU8RqQ8QH9qltv0UKL6UnXu/wBZQAQMm2cg1N1qW/Zndi1rRGuBs/I30DE
+IWsCyrfUFA7Civ6ycZnroOaUbzTuM9MxGEl1cmuY53c9F2SP4SmoIhXtvUPQiuIELXGLw0pi1Jn
LsqX2MPKMJI3T1Yoo5Bb9JqNB2nEqG0U44saEM3UIK9bG8uhcjmkqit6VY6UEnvjxaheMPdBkQL8
FgcPlnEW5ZY6Pbl609zTZCkxNiFQDZ0YXqUGSX+v4PlJCxEABD8Q6+fOSlErhn51E4uemIX9dVQ/
DhYq/JiDCaEterCzKti71DNOHAQVf4AuIKAnEPOkaW3uUNpLXvh4YNtcZvkam2O25dgpLG3Smq+Q
afpmVX3/G/m5AUhlLFSw2660NFvUDS1WArFvPC7TcNhrKR7UtubcejxHtrrUYlR6IMYziUN3GyQo
bIavPH6vRvoFmJl0OXg1Flw6l8chAHokQxnFdUysHjzmpFh7unSPqN+Amj5IyT06hZttVd98MGrv
D5faQ8kKMdZrwGoESip1/erVKM6TuzZ76SBGuewyx7omNMIWFVgI4Lk3sTWAIgBCAvA9ELARZikW
A2tOorKwBUSE6jFDnmlRmna/U31GZpFFNzQgFWveNbaY+wu5KKi3+k0Qeg+hhVUyM/VvuqbJPZCn
w97WwDRZQLx8weQYmig1gYVg8kWrWfomdCjVo4haPwKXPQTAoz1Q6R2EGyziJ71XoQZHsnAihoQk
Srkcdd7nOzagFI3HdW1ZuoOJ1B4NHqQrHkISnsCNDiN/iDUEWJJ2ExgVFKxRkO+GtXQOHlujgYmB
VRMotdUzKWR86hHXQCikqZ4TXnhnmthP+P6QpwFq/iNd1mvD5OK2CPbIfGLRKj5YiV3csuyQAFak
WtUXl3VwbvgP1SBRpK9QPiNZum41XBNQ+heW0fRgJljDderTHbIxUw/Yi9FFGbBbsC+OdlQ9XEDP
W3dQJa4ZhR966pbHtk3fz1KLJyvI3TiQJxB1gzwsfKZTPInwvUr1bg2pT+i5OJDKQWkvvskMGpzU
AV8DuoPo+cWi+XByKoIXQBbfmhIa3nqBxyJWsO7NGHqxCPDJ7JzKcW+qr/GKvZnUw7aIPRPEeDC7
2pQgC99DxULPc3BM5BlZJ+uqSxS4soIovEW46410ZbrVsLUszXAAG02OIYQLEKzLztFtvKaB3KTc
BBcntt86kPpOUfdTWgUSra3ka+ohcMtZ4u7roMZabDwzEigfTJ2qrQ6Ne0aWV65R2KpZIWyKFAUH
E1Jo6VuA6mtfIYIKEVlba17wvDf8Jg7CR2BR2MqOq+CC4nCnniXfsLlCAr6tAN5vHbxaxqY6CGoC
VetQRAfAa4PJ7F2CIpNLTaTm1aofmF2D2KiTVEc4yb3ENIbim06rdBcQU4C/YWjM5wPiAXbipEs2
aNZNHcoIlECsttq1EervfVXTgmHUm+WuTyt78hOGcUZCjxyTwqFrHo84cdew9w1DpIVCe+/JiEj9
IGqx0CHe9WS73YomunYbF+pBWxuvFhCrRwQIgqnp8CzzYynidWbyuIJGGJR7OWRLN6mepsjFFj+8
IC6geCrEHr81hh2z3d+cIil8SdNh49DAOySV9hLFRfIgwJC026p+CqWsIPjtgfQE1XIeatUTtYTj
d9DWwxMWTahHB5CBRmgGRZfOTgFQFahbwTmPyU9jGOLXMIurHdMjZIRomLwSsGVWtqjZVlnBiIDm
EGqoAb0CK+Rxoc6VoO6KZ+sPeH8AxoLu3u3AW4wKsiDYaB5cDQUkeedYW8eq06UW6ASMqaTeZgAw
oQBWQZ4zhBKgu+vpS8T1YZW6seEFXu9a4joIsUTQHQJMFAXEMNakXbjhBm9X09gWoDO87RHnG52x
wqvXxQBkvLImHWJ/thzKqQmYFl5YstfXyjkXKfKbPerFKGc9TPJV1SIwNo3tUVXTRUJ7o5ytrjEh
sOgFkzUldbtETrfcTmOZQOKtQ0pI/QnJEGk+MqzJBiLiqMRBu0sHyc51xgZ+9JID0CfsSat9FBsR
T5rhdk9Z1b+ARUVPhZ332xKlS1GYsBeXtoF0Buso6EUaCo2qvsb4Vg4aP09dHcQKzjaSzYHOoc8V
Y8cMoHm094QnLso/r1i6xP6Zbby89zM3F1jiMXcJ+HR6CEMQv8F6+5EjOPWN8wgytoXlXLLAibeo
ubdvmiG7tk7y3OpJ+Ao+srmHHi+U+mgfvlZJ06wRa5drZQV4oPaRI6R7ZS3s6jGri+4aorrGS/ut
LlELyIwKfcmFUy3ijFRLFOOoNnWMJCe0eAe5p6g8hQqMjvvHaTqe2kZWmv4nh0+ndmbwNWqrMUj4
PgQgYb4Q/HlIyALG29PwxcK3DaVfi71qaY6wL3EoH1QrHnJIN+Xih2pV+KNB32Yl0q1l9DJUZXvw
euTo1KxxM1jrAMiUZUw06yID/f1gaztXE+Fl7saCn+/TIHxWTnN/areooiKRKb4zFGGsL8oAbIHZ
WbkgHoG9DvGO4uNyQYcNo1MZxjP48GsmGvnmDSRYDg1AzdLI9ZNuItwF7PTSi7FHjmQV+WxUb1YH
6MG/n6WW4+HnneMd7kK3WVmNj7O0yCjqPIBQcmdQzsoqWi38ZAXZB7LRRNSISiD2Os1a194irQcA
91qQihFgGascFGOFC3WIx8oH6XhQZ7Nh9psNd37/wmWefgAgHgUzxgvP4/7yFv6Fy91U/+Iu//Jq
813OLnfT16qQzZ357vOYp5lv5m6a2eW/fR5/Oc3fX0kNU3dpdBIFZSP2MP8Jqn9u/uUl/tJlNtx9
EP99qvnPuJtq/sD+09Xu7uA/jf37z+Uvp/r7O4W8Q4XVISqvQCAESzumyo6Mh79pfzIhFYVR+VgH
TA2d2q2Nkkuf2tOAT8OU7b6tOtVU0yz39vv2fFU1Uh105J1R3ujufqaR9+Pv2/90fWxmsPUW9lhh
Z77iNMv95/C59/469+1/uu50xT99Jg04EA4q9a3nv3a+q7u+uXl/o385RBk+3eo8hbKk40d816cM
/6LvX7j896mAqW+XEsrkqHQn63PbR+6qAiLeV82oGyUD7LwGcgdWYLRQGLj0gqXm1aiamtYoRlJX
FCvK0awcexkCEwfwyhEkdRSuQhlYe6nMYbey7ZSegPkFg051dQNNDyXFKpCb3NyY0nKXNpJKPnh/
PtIMgF6OZSamIhSqHoUqRQHOHi8X6tTph0Tz5wIVpvs+cO6aS1gEgRVDna1OvwWs1nY2pOr8PMuS
DXJSiEfpWfEAVObWLvPmDLGl/EFD9OXo0OaqbMqrxC93TUnVL0ELzx+Um5mgBEKEYMteuZiBjiVS
jqUpZlUOKS+A4bJjgAXHiyjDv7y66XVX1zEDBFH/x5WphPKSGXwPcwsRuNwTpwFILODAoP1xUm0U
yYn8HoVQJ/NssD9ciK3BpejhUoj3YWqsOig/+jGLUybRurBB3jU4GC1WFSMLoE7VAVFCNwZ1Bqb5
MDklnncC+lJuPo0B8vQP90+9RWSknt9bukAFDmiPojoFOXcGc8/qLIXmbtehFvddPxZEbIn1Kb5D
dwP6Jjp2SQi1hj/mUB7qwLG9hQoU6TZznzqLUrfbggb5665fTcJr71DxgeyVUXW5qVhnuhS70hAO
MJPIE0KA3sFH5Po5qejUr4yqX53NB8DryEE1ByWAp049JFOCKn4fq4bVNguWzKoa1GrI+jUgAJ3P
4gHFMKGvV18XpYEgCcTYNXxrAaFG2I7065gWzVWEenOtDO7u3c57Ul1zP+S3npys8bDXgKs6ZIAj
r4kddr4cR6q+6RpqprlTXcdzQzldRxl0PnzJiqreKJquOoMO1O2dr3tH3YUIH+WLyTadK86uYu9G
jQTaoVnSkp1UyUS9sawUeoxlVu+1UiM4V1UUP583hlXp/lRhsam6/tAYJlmEdZct6496sYnWUg/R
DbCj54PFaxQuQjRfdX1yuWdeK3sYe6Bjf3K1tECo4YqIDfmCBYM+KQo+IGZtWyBK16lHDtEIikBl
G/1rVkAdaFQAnj0iYhg7KxeZb+7uQD9JBvD5WnW6Y5Uj8F8dBECWxQc2CJpGh5yEyByNEUD8Uh4Y
sqgHFddTBwhJZqiHgcr0qskHHQzn0a9BNmzyA9RCrKB6UkM6jte3UaFgzZoqXkaQqIx8IAVzwEGy
eCkCWt24kNVN9RljXztJpSNGu1ZtZb6bp9fjS42qr7uO1OLY6U53pAIZ4oVqx1DPPHjmuWiLHhVy
lQHBJ+ABerf9HkGUG4l7E0WCtZAv5xnaPH6f664vGucLzPNdN9GZttHM/tZ+VDf69F55r35UBYOP
GILx6Q0zvXaQAjxMPqr9aeT0khEB0/0QoCcfDD/XD1DhGpXE2asAL2yTj0Uy1CH9OJOqGMbcVuZO
JNOIu37VxA662wD5/6UWrTcsEPgEa4qCxJzZTDvNhzyo35t2iBrcgIkclVH1T2M7sHH8cKiG1TwM
UfVg2fHS8CGShGpEqFadgwYlIAZoW4wBBGyUK5TifLNkm4X7JnfFMY9zbExZXe7iIS13iZV6+oNw
EDvQey/3lU81OiaKqiApkNEtsm6IQ55VlxeZhY/FqIA8SG3omU9NkiyG3h22eM0ZF5BZzYs6y1C/
yBwYqm1/9JsoOXHMTAfaRXClKDU/aoZxZ+PitkHxQ+d8QFgPfwlQ30umobbCZGY2hVTlx9WUdz1e
si80pGRwtfkGoiqvj11tT1f71I+yskDHoJ6HGMzdkLJygzi1/kjbDEKVWkB+mpAhjtpMfPeaXPgV
SP3X4MOXWe5w5yvcLxUuk5bRmYQGUgBtDXG0lNYIJ+Xh1oJek5jMJWGISALp8N5XgFhVoO7cWo2Y
Bqt5RDQG9crIW9TjXKiS2hpLNSPpo61yuR8yzg1qLTuoEcpaOOUyNV23Jxdg1vOVV8cIr45/IonA
EzGS8ltEYuh6OHV6KasENctQhGXtgOfypHyVXMv/9dW7wUGaBtAHzay0hWvglaQ4A7XZaSDDJGiO
hALdgq6asiq2gbK6HoAOyqrGFi3ykDq1bFr5AebxbeTJF9Wog494PSLwJfBTc1NZy1FBX1mzAmrY
lQ1AU21sYkA8FnaQ1hcIlYDBM57NhrkvGq1AcBgbEoOtoPzUQTTuuwHcjZ8DMnyDEEiizgPUJe5m
UpeQUDtZKINynq+djjcF9FV9KgFrslybr4gEHI+RPn4DDwoy1vpbiA8AyUJmrwDAN95KxwDIistH
WQjw87QkRSY8NN7cXHeR/NSDU5gOOgq34As7Dlez5k1e7XrEe//drEFvQhtD06BLjsXjzhGeszGC
Dsxs4LMW0A/rjsxk4WvEUWy6RLS/8eLhqSgLvx+F0cCfK85mC7n7cPQCaRFrZwJtbGWliVniT8GU
yqqmBCtPHJWV2fqnKXOZI1GMObym+ImUQooMAy2AoHfbB9TGbnatF5E1RPrJizaws3oPzx4pgJ87
zlxnHdVO4zs21KnEohqccqPWyUPMrIPt5v7dWhmkSqzAB123Dk78bn3vUxZWV58sEnXn5WJaqiPh
s7WK+jEZy85YaQoVHbveN7rQxPmjiaRoeFKHIXd3IEfzE9FQhwMTFdva8NiDOlAAPHgCLJ5qQdvC
PJV2c7A6G8LVmcz6TdaKDg9ZDBjw+39ws7RBVRSGYoaQooO4daPvedO6J+UizUCciTds5gEmGZIt
nqBg1asBoDI7fuOUbPKZrjskF14U0TSJBXnHSySR+FR34QKGj3KTgbNQvuoA1HS6BLZJrO1x+kHz
OOrCJeGjli71GNquRVuLR4mytj4TKNil+nogbo9ARf2ko96r6ioLG1JBmX5yxy4BdPo6qQhWkWOT
Y9P3YDlflE252zF4pDQDZafRA3svs+AN2iHiQMNQHGTQA4WuTtUBj3dNaw6zw71X+TFU+ahmUDRh
uVBtSJ2xlekM3TTn7JMVsQz8ebSa16nk+31MU6g2z9wnXVTh5s6F1DreqCF9jpzKhkwytfdepzFg
Bwcdp+owt5VdeSqzC6msd0/VJrPnZFKuSEiglnkInRHlpOZQZ/MlCWTsLP9/Xk15Yo8aQXUQyETd
rPuLC4HBZdwbyUo1Oxqhr7P6S+cN7kJAg2J9ZwhE+jNCvmV331/0+4hnxqHKq5Qs1CS992hKLs6h
GTYAJ2UuSkhb+o3oWbUIqkHsVFMdktZ70O0uPqpWGcfGrXX6ZQ7h80sxtqgdhjcQM+chJVQ4Tm3r
bANZD8ynbQOVAZp9M0D/Zj40Xgb8REyI/anh44V7OxLrmmXAKZWVD3iPuFWuHj2CCABcZfCoDlZM
GiCInGCfjn1eDaDqMGjNUlmRrW8veWjuS5u+DzA7QBgcFEBRXaCiZSt36CAbOw4H9jY/doX7e/YH
NRDwLoKqHKND2ZUoNN5FcquaQ8NbgNEI81VT81LrIecvWZK+Xw2qSCXCl8TdWWmTAHVTWAjaeGO9
BWiJxvjLULQVEuvFSfWxwgGIeG7bOwtEuZPqCMZByks11cFiJAaOpkDh19E6G+amAdHZdeQQYARf
LMPjp15a4Q2sYiSb+rTwHQAfl42ohzWy8Kg+6rHopjMPBaJ59ierGmu3dKF8U8sLH9V4kPvvxyuP
COK0k8d8hY/rK+M8B0DB0PIFCJ06DPyACBpeSYXSHwsC8s7J05oVmBkhhAQc8aNq4nAfjxjrhfJu
CXN9GVn9VR0aqKaeeIDisFUjrzkBySOLg2yj7gkS029B7VTHqeUhjVZrTr9I1MfxYVV3l/0Pa4qQ
2Kex7ThWjB9drifOFrnqEAynFNSbhFd7wAWhLQUA7FhPNmVjwn/sKfSY7kmf/1amyakK2lVaeqjf
/TEmFKjpLbvwfR5lgJjx/8d55mv3/3w/bTfovuVAoaxMHetY1Oami01n1wQW1ltp11lHWWIaLL1S
65gSK973oACjnI11VF1CWScf5V6ClLMyGgouyThEeaq5VVPrBx0QAZQkXTRJKVeqU5mnKyr3HiSk
FchX1YJ5LHl/SnMJnM+C25bctkOzQtUOZvsIath7VmYOoNt45jchXnlH1abq+a7siOVIb8XLptm+
r2uCnu0Q5dPO+IGEF69NvXVfNBa0jv/o00cD6naAmVOZU38O5R0UeRtdUHnxS2c6fKfGqy41wMDX
Z4lvCmRRxvHKILrMOxJTaus468HnEPwIrER5HFA69vi/msqgXCRUrUk1gFr7z75qppSF31wCRbSK
PHLN0nx1ZgO0Mp3lYx9PNRQt+bD+vR/qWGlABSOY6aWrO20s1TQB49VyBsDsuI5TXepQRV34qXxg
CmhBGliQbcvCk+GGIJ8hv2zbGTDOvW0BwBw/WmN3kLXJXmIv7aumU4J6D40kDQDmoXg1DQThEQWC
4OjojBX9NMeANc01dqPHEGSlVxwS/GxtrGNQ4YJkPNU3BXcf6oCgCs7cBDlk14UQNNloNZ2sIcTK
bjGxnaOq5ztAJsWRVntQJX6DsXhvzTSoYJfMXLodx8MLhZuT4+C9D1Cj1MGz0mmoaqnxvZPEKxdQ
miX3yhSxzlZuCoNZNw6i1arliJPZjmPdVF+g2Y3PC1JPLsogMcECymxIvZnyVxs6xh6hYesGUdO9
Hkf6yWgbj/nFqwRX7NaMJtk22skg/baxXMpQADCT+0Qzf0+eNshaQKfbha+uOd9MGkLrOwYshgPD
flD9aUMbv0SJj8001XwzyqxuEEWSpxuZpyteDZq4uzw2QwgmYMdojftJj2ndFlB/8LY0bOkXc6ch
B+Bu1X5RuQPzDU+I1k8+8xSzYe6bpxnGaQb8TlGjs39BCO0VhErtqSmksylam2+brEqfoOT33QTw
8cf/degZCl5UIcIySgpI6uDJWBDyUhJ/ekSsJSmzz017bCpnZVXOc1NZ78YWKJW8bYCx9kXrWKcs
AR6oD7wvwLcawT40IJcOEg9UviquSYRpYvuE2K51Ut513yyTyhKHovmdFo69jyDxdACTFP+qUkN9
HTBDiwoiYuhF/cX+gJCQssrRRZ2pQ1WDJDVZ7tuENdaedD84hax9o/zUdKqNIFILKnS5j2UIuXaU
Js5Ag8bBGoxI2/YlAvYD3iN+55S59ztN7ewANDBH6JNl2aEGIspHZW3DV4NqL6Ur1rYMa6vc1VDh
h+tgrQsJBuBY2XFsQjVKXv4fa2/W3LbORIv+IlaR4PwqiZoHy2PiF1ayk01wHsAJ/PVnoelYjpP9
3XuqzguL6G6AiiORRPfqtWYBc9d/89p631wnSAOc0ID3gl1n+aXLk2kBTfnwpesARzL6Ur6EdQxl
+FYUL6GbQYa7jHyoKAgNiijo2e1MdDShbODvDahqzX3aVpKE89Agqgew1XwY3rzUV/f/d26WRdCr
H7Alb1X3p9kBHmM2sYF3Bd89OYrtBOUzoNglaoaHIaoDso2AXE6r2a2m5H1pBI1awUJDV+AbrAm8
Rqu2oE/xghRtu19ZmjwLtBhc9b5mlyGvswXZi7yHMrkOGLmvQL1of8armfElnOp2jz+AgFJJnn5F
d5tYiMgPz8ACTveV1l7JHrG8XmehZSMxhovEol13FuBELXg2XyDbzJPxxzBFkCvAbe3aV+20hfpJ
vdWtPLrHdhAYeqdwfsSvrAX/CUWC3kxenaSMlm9v1uCbROdTIfkKFBYZeqDeZTPJiFaDLJDSzU5A
47mXota0pRbZeJq9n0UFUqVki9/Pbt75LBnLU1eAHCuOnCvH2+uOVN7pgCZ262wnob5xMrNcfHLQ
UCbhtapyb0extwjwvCMTZgNz2mfRPcj9igejyZIg1AH7LwUaxxKtqpZ272b/tGOynCw5vkZJkwRT
k36MEKpE8j8jiCcqS+JlHnP5akUaGj4KUG1uwG6T41ek6ZCDJ304DmV3Wwcn2Cz+xmlz4qqNBvnD
CP0NWmwffHCGditfOcjrZx5+NFlzklrVoClE7Wk+TFNrowY8HkRzInFZ1iPha9Z+dS8BTNwNnsbW
41Rpz8hgzREmmn4WuQTxkJOgJapAfdhQfOtQL/yG0rNxALNuew8eRXkG9/nWLPCxl3opy7UtoctM
sXQw9ewbKOyMA43qLp7QU9lvwecu7rC5XPZTg7JkmEPpUgl8tQJ5uNJEdmQSrXxyWbGiFmjQo2I7
DDmVFXU5e8w1Fp7j6Cc0KC4zbvTaQxxKGYB1v3TQKQNaXDpwR9f3mq0OwJrnuIvgFNhai6GloPue
496ISoHyULjqaf+v0yKSIHlBOyz6Xms5XmN1vwbZl40aTmZjW4/GheLnFLbFWlSRBIErDhNwt4fJ
rTeZJ90tmUwTLOLgr/wtpEjM8ZBJbi0msHCsbnNvcXQWpWKTvC/1KSz1Lppv5CLegHIFwuzQHl+1
rVPc2VWGjaaVJpuGtdlKsBg7TT1D43ynTzvbar4PVe6vWa9PkCKArh5p7pGt9ftpOWoj9DmV4z9t
upqLDj+0pt5iaErWiGHZydFYUeHxRhA9ly0/1DE51IvW4TA8UdVyds/c0X+ez+VNyzTRJExLdmXn
rPuye/LiFcgvFzYbs9Mg+54HqYZWT7f4Y0iavsWADF3Wt5tZD/hXaKt6kUkD+N1OK9KI7BTxvjTZ
LSWQ9B5Pl6RQ/9WpQcBUKdZqOkC72AlE30yLm43OFH/miZU+aGwpxvbAS4h+/bd5kDVHUxBFDmkN
Ka0hdYOyTj/G3FZsQby2QTXqB/QSnH1d2+f570FDsF6hLTp6+7z0MVFlm8PI7hUuqgDvU+cheT7Z
kPH9FkZNvTDYoAeixZ2N2AUqYf4AoL6/RIAWA8MKwVBFVi6iOj9aFnhCKYomuVEP9gXl/XNSK9LT
W6nEiA0oFFoF2t2qVEJDKirlIq2c8UTjCPI4616ilEg2TcV8DETXdYC7lTvPJjdywgYqi8i/AXtt
gngo+Wmh8rbTCmne0WFqe3flDiIKbrYG7XUoIUIzNy90C9tiSEwOSjiMDshWg2+1Qc67GEMwOCrh
MO6k5rkZXyngg7nrjTXobPMl2W5rICcH3JNw3XkNcjiF4Z9YhFdNdanu/XpAAWXrabKGzw68c/yD
0mu/uy1e+/gZVFaHL5/PtmBQAiXMuwKuyUr0WbvWRRS/xHRVAJlIIpcOifvRRKFqIsDK9jyRot7X
ui3/+1qybL9A2tzYe4wvXMd+U5FJjBJKnUbYvenatCVIkdjkW7tOz9r7vs/9uz7nKkcFLZkhGqxN
qCN6HiNxhVp8YbxFu2jHuSuxlfkcfbsezdDV+mST1ujfjVifRl1lvMQ5fxnT2L2OA1736tTkOxpS
644/uQd0oYkT9fDkiR9dE+NAAwriYKZHL6P1GKu+H7IjOtykPVBTjY1msGUH6byVIfDLoRkUgw7k
t0vdllKXcpHEPVGY0Zb8Gjbo81Nr6Oi8Og64TO6rypYeFutISYlmwOnf8bw/N1MmD2SiQwVWp407
pQxkjghD5hFIiwRxug3wQKq59b4ercSt10bZO1vaSqT0iKNTOoDDMVy1hmEsaJtCNtqW0NnNdpvx
yUYLWKj6LXSv7AKOBlBAhsAX9oE0DM2i7q7Rs8NMJ4Z21zfCsFI2gW0zUGT2EBdca+ifXDeqQDql
Vb5Gm0G6Jo3xm1dG7J/RAIIGJb14iT4lN/gEk6cheSuUHGfvDSZPcHpUafk895NjXkp50wnfZGgb
IruFLiJoGj1PFZi6Qsi9ouBh2M9hx14hyFRcyNm1bAGSPPZY541/LxnfkJnnEOIzB/Thjix2nsdS
F7tCr9IVee1IaEHkQ/+YhqFbv11gXnJ0P10AxcQPF4g94a1BZQrUK9pc2qPN0yWGSLvQELKrYHEz
2DJL+z0IPL1jF0oIbNtx/L1GI8fEwH8KIThrPbDSAalFmT6NGoS1VQAAlC7ILiLzcpsJeUD+vTaw
CfZD60s25fYa4i74Wtlgrc/GHPwwCrPSK7DL7UC2Qkl/J36xudn9uBnWNYCSyHNBHOzTVBpqBKZU
c9GnC72o94XlfRLjy2R3UVMtOqVPQQen7JCootMmMetDqw43N9nkFPHVNCARRI7PS8zrVA0KxchC
r0zWOMfbYeh6se8rQJfe7RHQSEdzBNHe6tcpWg77SXyIKdt43KSt/72PIDwOrmR2arQ1DUANDeCL
o8TEyV7nG7KThc5aNWdIBTvh3eZmjiAoCU47FFl/W/TDejf7b4tGEMTqCxF77pKhc0rtKWgDYoee
sxnH9HXeoig7nX3af6BR+AtEv4CnVRHAlzFIfI/IFqvhLdZVq9U8fp13QOSd9zN9PawAaPIOiZnX
SOkUzYPI0MCnaxOaUfLaBY9w7T5KB53pIKz5FxJ23pOB+ydyeEZ4nJKmOTATQEjoF5kP+JsPC661
+g+tvZDOl5pj1+xtTmho4VFEcXOY0lIGxiCXMi+xK0ZG+7XF/XnRg8Tl0ogedB56hN0XzycoLIP7
AXyRcpkJcDm6gyxXqKgkF0CPx53jSW3DXFFePcOvsfNBH5bpg25ZkYfJeLgbe8G+fJpktI0GtlWr
vLYNeA88ydydNfgyh+oEXiDRH9S469QuzOe0Gc+Z9LJ/UjNFJyXe3u7Br9mgxxQRXNPN52boobeN
/NnfIt7X+M8INLF5ywJdwCuvS5/AS5HfEdChC3RUt55tKRo0gPFHAlSUXHf2Izi2ZphDXpmAekIN
Y22OYK/qwLe7qUxIQJelxfaEhEiKeF6U5rcrWlQCLUmLEoYCjZ3uvGhnyC5IIFoC7DDeVXR3uIv0
ujhC2wA7EIiTzUP00Isr8cYaMCF3AoYVZSK7MjWJXhxpifd1yARBz6WbaAb+zKDvdwB6ROMVSD6i
4+Sw9CKUkF7HefFPB5F23vr+q5z0cJVhozVH2K3eLzhAOj6QdmtHJGiges+ngg5AXMoqM+CAjJyk
/OnNaIMHGzKXGrYuNBtFm3rBwPmgHsiRsyrHCek1meeXvAKXaKP43ro6GQGo+tPROBr2EsoRIaM2
z0h7H99i5YiSyjoyEzzEpxGpqrwUunh4y+8MppuvRxSoSe9uFfZS/9amL1AKzf9Bpk9fxr6czgbw
TUc0sIMi7C2g6OOgyTTg+bTE28i2W9t66x4cGdouhNXrdF2ASBEoIyOe3bHG3EOMfw/oh6BXmaH1
bpcxNLHTvwww68AE+v+lG8H0cbODGyewspS//CXeUXYW+yWQjQJcZCXoPbK0wa807FAWVGPdi5oF
ysY2BO2Qu/ArY1xYTt5CMrY2XwQqL02LJCSSA2fedNWCWDbBswJKKw18hzS0HOt/T6oNC+C8Qp6Q
pCpBf6sOGngqAS+EfkY7/bIpRwKZMijCDIA96U4gwW5cGV59TISUV64OxWgHoirB7q5GdADg34oF
XjqVxc87/dKhVkwjUDqCjwPIPkgiR4ebKRmb/DD0+lcy0cHp/HLn6aydZ4q44buisX9Coqc7gPsT
MkbdmPYQBy27JYjQbdSYhgr5dmUkD0XS2RxOYyvKfxaZrgMvk45HbJmMoJ76YUFYS2NA9w3ey+Gh
McXQGR3AkgbegvR4M4O+FwDOquveJjQCEtv1pF9S5kLKSGt9F/dkjeEv1zVhIOvIWyWpKR9Fz5FH
tf0r04Hl4mMF9lDH0A7knAZdR0MlhNbJ63l2vYVodbgkr4dHzcmR7jd0FstHG1zQD5ADKJum6ZZl
o13qAdxiFFna6M6uZaHvaB3W4Kcj7EEG5GWiG/YG+l3BholPBBxHcpewak/LUgSQkCDs0+p7GsUF
iCix5ayPtBpyVh1I7Guo3jcO9EYt6OHZRo9t2MTZU4hmVhQ8YtBEQYl0O+CLvDNBo3tCVzZuzU1U
PdYgx4B+EZTZSvzRQiR8IsgFiZUeJeO2iwoALtzQPGM7bSzjmNdgxcMwZyU3F0AzpCc8lMDXUllo
ttEsd5W0ibHMwvy3QO5CBCCs87Ve1FABtlF901QJLpzsEXDvYen3Y3smEzkdAQIb3beGNUWQw+lA
5ETzyXZbxLA7YHTz7kx2XWgDJGmgmYV+fePYdHWxrXh4DSfNAvUXUVpFOQORlQGO1ClM/snxLAe5
ivJw4eMUWjDp2oF28IKM4G5GOJ3OoaCuLIKuQ1kK8tQr33/hZSsvtxSA1Cy0BYSxtqXEATliYY0Q
whbNCjdY844cGROoeZfGCwgysr1blgVufD7bWHnnn6sWuga5HUNQIZympd64yUs7eOXCnfLwW+3V
52FAQn4xTq8VNnz4q5YtOkj6+mdq5c/2kBavnYb/WvQvyyfsB/IVLzJx7foSCQHLNk4eH6etjNxu
X+v+AFVe9seVy9H6eGVbXVnj1bmSJfIsZfaKov3HK/dd+pxUub5MCqu/THGxBokZ2LgnS9tYpdS+
mQO+536XMpBhN14Ain//iJ7/fo86urExh0S/S0FotnRFXX2xRfeiQNuY/y+ojVDpnNJvmqHpL1Hv
piuGH/1dlIXaBv3byT5OE3Ea22QKbH8qH10egjCaW8Z3CGm8fQwDH0MLo+h7ZyIJ+OljyMn/42PE
llf+9jEavNicTLwnL7sRv+d6gHwFihD5I6hgy6vZ4raiRpav4wAsX+HK4kwmvG2JlS/MbkNDms4n
YJVo2JrjPB193a5YqqloDECPOUiR3cmKV73JbQjEG/kVOykAE1r7AXoC9kMfqSQMRJAOZGuiSKF+
FdcVSI4fgDDKr074Nh2SYKgnxjayCVanH7vWejsIdZYC/u5oPdClauTE/YTcSmYicao8IOeBao+h
73SwVK5I18EykF1ACWQ6gg0Wmnr6P2SGuiikYlQU6dRQVDFJeaxq/Yr3lnAZVxX4MOVgNcdeMajQ
gbV9j/djkEHHoH/c3RyQRkC0/h4txyYo23ALuc5uaSJ/tqPiXZaC+woMEx7IUIGzJi84r/0dFf5y
NkGO1wO9rBOGwQwcmAbOF2E4eJsyNhpzRXrvhjJCU8HbkLA7icXTGXkZWNwWrfLWLbAz3dBCdR0k
YZeJm4+MWGrVSDr6I1HYkk+Nbj4Vqb9H/j4PAsNzZGU2JhrJAAsLB1sGaQsOJXoFnN8GyTjGFXRC
1MsilcrpMEdbrYkuX5TmbwdfajKQFd5+B+5sE0szAVKI5SuAXasq89MXGTcVWv1gJ27aNPbBZFFn
s92TimHMC+Wrst/iDWb9xOvbgHsYci+jYmynQ5sydIsMXYx0G2w3b6TicredAHag3WKR5fwcGXhw
te2ATgtV5vH9MFqNZs72VN1xy7tpkuLlU9TgJqq2uM+wg79q+E/rTAeFCy92rZVXcBQ4lTDrYIrx
Wkv8l1JZo2fYs1F5bTQ195pZuvkAlp1Aw/MGmil2d9Qy7NdIqYZlBl7nGEcTkdKxgexLAWg6Fwfy
tpm9l6CtuI8ibtEaZO4hLXrkOdagJU3kwYBHSvNFzssUClYdf6hkXYN+B0Cl2oz5QwnifpC1eMtp
BPvssjZ7aBqGobuuLefNm2JbTVPJ9Lf5KoKcLhrsAhuaNOgdaNy2Uv8UMROYu6VVH/FPETNnuW7z
5kjeSVXGyYvqOII5+M1vXvo10ZC77OPcvwXTbw13tfQ4HIrYHZeF42uPWiT/OJMje7MN72ef4rQE
Wu6jaMaNKFLzwEcPpDvqSwscxL2sRvlg9615qDqZQdUQX84GdN8mdi8f7PRlDn/FDwm4QKe+HBw9
qBwXCSKQmBwmwdlBstZZQRLeXJDt5vjbELkEVi9o3s1tFpOzajkUsj85DLV+hifuqvVMSHxpBr/Q
IS+zR/SvukA8/jLRGXjd/CU45bOgJL1MMlaJAG2K44EC7ffomAPsnjnfb2ZTRvHtCrlbvl3BtYHd
Uqxx/pJFPAtoxi3Y0fKHaMh3mgaWTXQvJYs6H5N1C5VPaMl5bNdOen3WVaVX47l/0DtADFSlF09a
cS+Qc4LMQg3dVhVBjlxYOwM9ZPMktBd3KwFxM2lM4RlypO1Cy/zqa1uhHGmznB/ysK9eoEc22xsJ
lSIIEllBnTb11wrvqoZRlvdmEYKtKJdAGit7r6ajAyq6Ta8hufoQOd0zRC7KFbT30odBR7qFzsg2
KJtUNjr7fxOnlUgvFDq4pseRG0vfnEC3r+5o9mbqZfvFYlwepA7MMlnTLDeW44A7SsVN6FcE3QQS
bB8iPBoI8taNSIwNCV1Mrnm2jVK/T/MxvYsF+0FmivJiT98UliW/qCjddzdmDjxMqVkPeNdEN7ON
mwDq8fYD2UrOVyOaHK+mDX2SBELNKxeo6w1F0ARLIt2pBGAfyKYm9A7YW+c8gMeiGCC+NABrN38B
XLrZhX3DAq5SXy7sdmt/tJfYFr2q+L/ZhymD+mwdLvjIu3NaDN46ZX0ZlAXPn0BjaG6hS+kvedjm
TwNv0LTsRu5C8zFMphBJCaVzRMGGCT6fPh/O5EyrZLpPQUIW4dVpgM7WKo9K9si6Ib4Objts+9Tx
dKThnHZf4WGZLQYjCneWuTFsIfof5NBK0F0dcja2+zkcsn3Qm4EIFcBYNUhkpmo8W3HZvbQrZ7SG
F10TLQSnxgxqJhhGVacYJjU9oCFUSSuIK6CVhYb5CAWzyB4eUJn2r17nnMiMvy4YiiKA3Ku0wZIe
VNByCMFsyesa8jW0ZLtOM+zvbo9bZEcyuYiRIYEWwIfHMD1tbw/fcAxUU++HAPJxUmCBc4LMy/ys
pokMOegYZEhHC+zu2EMaw7pXVba8G9v7eArXbcejC5k63YPeMW9+kI9Mt0k32++T2nGqD0Y3/KD4
/9tJcQe0GNge8NE64SFP6o4XP4kA9ajEYNbfZRMdtARvmw9F2JaPRRr+a6i3rtpt4oWHl8kT6ATN
eej8PiTvLRgZK3G6DYcUHWdGFtUrX9uFluosHk1vusMooj7j/q8j0y2KxZA59T0gIWxp55xdPWbI
NWSlmyOI4Pr9ICCW47ueuCC/bK40ACaephpCGrKsm+9ezXfCAN52UQLODZICCIXm5nco7/AvDnPZ
MkW5bV6y1xTto1u8LTlMACx1g/22JFrKjxG+u3Erhi9ayXpQM+JMogdvAZ2D4UshcE06G5Ttr3Gl
OYEm1gdh6XJsc74mte8QaZWT44LiogZxckDDpmsgFA5FTlIKI82wKmfu6d1O0mIOEhh4GKcJ3gVP
XgHZ4AVOrBDPnwWkOuaTj67/EaMD8LPvp9hcR53ZrfjkhrvY9+UXF3LW3VBWz8Iok1MGhujFCF2P
LxQWx6m2A0cwdDYtd1Gx3t8mKQs3HM2KKzQmW0E8VPi/rrKpW5llBt0PGsvW6kArYlnBCFEh6II6
U2Dq7gZYph+hLaMd8dYDdNVe6OzdfjORfbKNOZ4o7slkK8DICDueqtGO7GQi5/+n/dP6+I5/+Dy/
r0+f0ydEx/vaA7PXPrra1obmWPhC/jr0ILKVrLt0RQre93rwULooku+N6YZpAGw78j9NB5IRNWGO
MacEQi+JC1WYBHfpP5e6Wd6Xm6cnoPR1xhwK4UoNwSpt9S0S1dI3vGxNNtJO6MB8eh4yfWH2DLzY
eJSaVmTsUBrVZ9zY4GXWwhZed3LBMv8U1+bbAzip3sJmGJkK89uyO4E1xHlKf4VN7fjHar+H0fQy
jPBf7ODbb07YGEOB6dJWNjTpzdq9xiK2rkB7Dugfxhe91I9ZC2YLihSW2W4dx/TAlciwKVHxzRSD
6pA34LqlGKnZzqIRQNMx1FjmGHUFsC/bH66gr+bwbAinI2gj7iialh193LfMuTiki3E/ukCtWKGW
bzPoYD7rFUoSoRtGJxqC6m/T5G38oEGR7iGX5kqqHtc0Mxm6nkS5oOE0GeYWZMz67M1GDiDMWBRb
8tKSHIIbJxqqJWUGTj5asgC9TtZF7cmOQtCiaD6SFXzJKG+iDqLJAROHHNyRcildVE3QxIujNQ2N
lA8HpkOzqK958RihbvRgZXMqhQKaGpTPt+lC1PrSd7vAaE2oFEaJfx1rtKoxpRZaDT1oJ9wWQOOu
B/vDnxGD1x6aEY/6TxFATiEtrkoef1nDxf59NcYm9OHxzpKzAEgcpFQc08JxUrT7faKtiUh/ts1+
kOqDZL9uwAJrF5qxsWsLVQkGVlN0BNdHl4YomcxDQtgQpoYP9my6YWreJ9WqDEZR7yYaUej7RIZ2
hCOP0EqdsPLSZekB8oPuA6DB7oPL2DPauJoTSGJdSJbXXoD89hiQs3U1/ySRsmqVk0xFkZ1LN2Ng
pcXsNLaTAC31zZqme7owsBNtvs+z1SRIaWwA74/vyKR7PV6qQPy8oU8w9l534NADXpCX1mCowRU6
669kGioNHUSDm27pI0Bdu97bzNEBAPn1icDsA9Uv7Z4srZ5D9Wn6HiZxv6MEnABB7maqu2pO4A2x
2Z7xoL2Sk75kqMZC9D3hV/qC8bRF28fv00VeVSvuMNA3F6m3i/EcAHbX27V+nT/aLCkec7wnmWM6
XqLaxHfcZtbSZlxsyQmE9LQ1QZSwpAnv03G/ykHiKt3Ac8rkbJoPBJpgeAitAOmdwL4Dvvu0RlG5
Gcb4O2hwvzkd9H1ANOLvcg41RjfLjFdMJD9NlJXmrewEoJlipekJ29kKgm9otdyiLG4o6IW4oi5s
L8KqydYeWAsGyCB96dLYBNtphgqGqiy2SspF2YGsZR/sv8ejZnhifsO7HVqXR0BYUyAVVObvUw6w
cuNqacYoaNwcH5KFDWUC3QGsmkWMe3jfl+DSGMIrVLzCq2OgyoLXY3/TQ8b2Co4A5PwdtH4Nnn+k
CBYmxt3YfZukbSfLzOeOog//GbqDkyxtxQ7cqCUpltagJe26gWafukLdMyRvO6h3hz2a3tTODvcl
BzJ+UbujYcP0FQcr7FOMnQdeW/4Mo0dFb0NB28/bv4bVajUCMr+HqX3MvBrZ6aJaZ4nbRWm1rgej
cp8OAE5AmGzTTml6gC5YdsgNzdpIoBAufCgBYy8N76ELkbqumV1+ZTH/GvOh+lkn0LtL3ZEvzBEQ
6IaXPzu//io1XnzN6yKBNE7qPkiGH3Ol8ewCgYq3q9TG+PEqjhUnAepgDeiPX2tTf2ONgdL0cABm
izhiPpihDTnTyvzNRpMUBYcXGUuAX70gQ+7tASIx5d5GyQbCPLb1QLZIfGkHq78fDDwOfBuyw80E
LqxbPKSvAGkUOt5SG6O5zoeXvp0gWlpad7Ycnb2pXlYdYDfWRioTlLEncUGxfQTa9XfjLB5PRlNF
JoG1H4Xn/ShT/aiD5eR24jrGbPF/nfwWUya+fI7b+pXekeltmV6UZQ+xeRHqO7IPvnfhpgfsQzZ9
7SLIDtzSu5QGVnaLQezccqI1dR7I4bmKoFQBqQhjFaPOCMm5ZDqbodCXFGD7z2lbW0teoFm9EVG2
FJMerafYts4aELfzwfAZP/rCCvo8RHqLHBQyQG5pWeBHtiZbj/6/lW7HEYTpOnHpB9CFtHY6rstC
4O9XlxoSkELu8dIov4A914VEpa3tOzVkbF37o/tSgbzmYHtQ7+NKO9rIJ3fZCVD4T65WgAmr+llJ
U3tVJ15avZ0Y4MdNBQRBbAPVxcLIjOfaa9sV74R1GQxoC6RNnO9RMACjQzj5QcWgipAYYbHMKpDv
REqerlBnnQe0N4A8GOsGin7JqBvBf8dQIB2SBGwnXEXfFqMznn8ritbHdss80pazL/l0x7TpSDJk
acLknfLRDpN8DcO3RW1O333/ax74UMByP1qvDWQZFiA+4g/cDL219ICxGUBjeGKJHwddLYznUuu+
5eUINfMYPHh4q/sHdM/mYlSTNPZrEsC34wkNPQmYNTX9eRrHeRJkVedJTYmEFuAmWtinh7i2tWU2
DckSOaf0EIUjSNrJ04aJfDsl15TqSKDY+bQ3RxTQCtVWWWpoBI8NCK9DCyw++iEYNLRcNPealVTL
shL8VebDxbXR67Xoh2+98NqfaJn6l3u29+xmJniYvdG6pK6eQvdJ8D3+stUplSYLhOW5DywRL3EY
bSZVP6LDUEof2BqOvnEaZybKxak97g2qQH2IeXdzj8s9jVodivOt9KcNQYLKETrlfYOM3owQUvAh
ULL83SYcMFCQKDUFU9z4PpdQR7Qexf3nenaDd3QvbY/g30B7iu5qq1uGpbf0R7CkA3OjkjSFBVBg
aTugKlPoaHWgSSG0nYKbbUr8s6G91th272PPr7BL1rURf8NoNQ/HIXcucsgTdO7GPtIFIE6K1YEc
YLILF6Zd8M2HaLwtrxqZ9adbsO0qYu+0evgQBiH3OBjtvAEX+AsIYvyTKCvbXLTIB+x8M3ypGAvP
UmDfsgL8fu2YYCCbQ9BzNS2SONRwd5H5CngiiBrc7k8jyyqQWQd0Y2rJbsnOOhdZm68GFUyeMEMF
bqELAAQTMQd/uvnR6jkzDZAtoi1dsR06ih4xYgX6MulUJ+LDm4uMg5FYQPUBm6GmkAbehzjeGyVf
UaAdG2gPMivX3DFrmG3zCqastg1k2iy+yKscchOGYd3F6VRv7bjNdoVpy8sEIUhoxCX11xFyj64W
aT+9od46JXNfWzcflzQpd5J6O2QGmEf8Tl5MLDlPynXnRHcEq2i3yBE586QQuLY7P5EBg0LfIled
Co7qVKBDNdZLJK38k2kNBnA1amsPrg0O+iu0HoCQ8S0OuyYwl4iqBt4cKZ/F+2S9jIcN9NEgb4xy
zgWY4fGSp0N9Yg4U6gXLHYjvgEdFjxu5L339SiNHmegMvCXZtnNUe4KaSouQo9CidK1XgN+5YVO8
reJnWbtiHTKpseGFcVBY2GiOKQMh4e1SqC3h0wBBs6XVRplswyQRZwFShcDzhjigX1SpflZ6XDxA
yY0dadSEfnsq6g68f/DRwa/1IXCAuAiS0n+zoXP1GpaaN/8W0VVbnKrJvFA8/RRBHi+CiA91cFto
CMWdCdniE62D5DDoN6SbIMkESpVK8V8ZafyvGBL3zu4h3i1CsNaTXTi2uzQagx2aqBifWMI3rfSM
r9lgQMm6aOSGwlKU0DMDG/tm6tn+v5admFYtnAE0XLRsHg7F3iRYYKN15hZdg2GQ21O7JhYyGibI
rX8YcjUkyjK9qcPg5g0HJCX04t8Ij4WnHppCe5HiX0lDiyNbXjoeGhGUN7EVRySvgEtUQz0B9lAo
mn4aomQQn9KqTedhJAf9FFXaz3klVDzOSVR8o1EkbPvct/qzO03TU1uI9qJBR4x83DD5XZP5Z/KN
QC7eNdIEZwCuCEaN+ooXrG0IgpWnWJs0YIrkmnx5z4x7B4SBNK+zu+ZBtvGSfNUUxY9O/m+Fb95m
SIB178KifxjyIgUtV9YfHEXuBNiwuU2YVUFLB3xRcwi6aWrTtq80SoqMAQMYG2sa9gYw3EXqn2lE
kwq8oC+QIOgPNKQlXa+7umnyKBXtSdY36b2msrZFxa0NXjB6yN3wajeid/9MISjK8DM0KHa3CW0u
9A0aAYCgUIvQoctjMS8S5XW/MwFdXoBhwkcpu3IWSe0DzVxZlrZgms0hsiX8ldVN4V2VleEduiWz
bQx5o4VOMTVDm11RdWfy0oGC5b7wI+duDkob3FwafAfmdVMfTEm6nUbb26TbtQp1GSMBha2fFvYK
DVfAkPiRzg42/jjv7wL5EAOtTeMPT/8xllnQuUiCV62+Sbqs3zroFnqIuP2DJ1P+T6H7qBy45VMO
urS/BaSN++TLspoD8ODtt5XEpkutkGGzdO+CR2YRO9C0L4yoOrmZZr4wsZ7CPH6p6rE+j3EEnLYy
d8XANymA42sUo8yX26S3Id7WE2Sypqk8zE/Gkfn4jcS8RHsf5JE+HLoQgDfeS6j8wtGoZyudQebd
PWPDE5ujvyKLzxjec9Ky3IRZATU82/Ih65qJwBYseRI5XgXjNmp/lMhVacyy/hUoY1WuTL7aLZIa
GfDZ2Gl32B7i9XtvVA2a7dT0EGI38/TJ05snlDz6IMnwtt8oLISj8BGisfC4dLszjVwdbApTm4ql
IQ3gO5S384Y3bxShXb62SyCm1NT3+b43FmvdB4NpDApr5ALQCN+rFpTMBK0KfiAPqNt74IrCXqB3
mf7aDY/kD8HttmKm/39Y+7IduXVly185OM8ttEZKavTth5znyppdfhFcLlszNVKU9PW9GKpdKnv7
3I0GGjAIMRhkZqUzJTIi1lrjkSZmamKrJlZj/1Bl8XBwFayiaj1+cdQVdUMW4HcadCdjhNY2WDjA
z1gV8kRu5DFqYbFtBchi9yg+EkvPyStkPAdtwgYEWVIsYkOXV6PzygtqXzRUsyJ1ymRZ4PtZKnHS
v2ZYYerfghAQHOaZ/d1tvOZIDydRx/4FMmjbNsKTflmbYbcBk169mrd6agKTWXskkwRN30b3LBRJ
IzzaJKz/GmTlHsQ72g/DMU4QLh1fGjALLF3g/W/Am6XtHKF3O8BLUbWpJrkOcIuJXu3HPipuxsDm
i3Tg0TlTqNQ0Rnm0hCTQ1PuwO43Dm1Uu8wO3wKU4k8ygLBS6Pppwwa6q8wMNZPh6rYvMRo7fDKDk
KvThXIEh7Vn8LKUhnkOzD8GRC1Y0v/Kt5wb8X5vEkP2GnMDa+j7HZJX9bHy3w2wnKx7fisqK7s3c
QmF8poO+qk7i+6wp6hPuOC80OEZReQZF9Zn3LDtZQ5qtoIwLgUXV9QWegAu6pCbQEtzC1MjQpxhx
IdyphHrYmoyd84qSuOzWHtzqkqF+dNF2vv4lqnttVVQm31M3RcYC6pjyMTXUEQx1tosIzDBfgqTq
UVuhe3s38pIjUKdsie3QQqRN8zTmYXTWtcEHgS7KACAk2660wgsPheoqt0a56WEVnRGvhCZaWCMZ
hiqsFahsogN1P9wMtRqKxcCNRkUFY/0KZAcYtsrim88QU1cR80SvJSqthHfpfV6cgIhjqw8PpCQA
AUikXDLlEbSglCcPaBIV38LqfQ3y0KA4By4icCTjhqTftUimrccKGJC+qIw7QOmNu6zxNzWilDfk
kceJhYoDv18gOgWeXTdh4wJ3m2FPzrYFYHYz1Ki5wlSaUas1EY6s13Yhx3xZMm3Td86LCU2tfQo6
pkWrmGGcMSiP1IVIjfXoiOa9G/ZDvIkBVV71VcN2JYdgGJ3VGf7qXVPIeEUHeRqlLp3WZ2e7lcER
QZ1kQVmt1m5BFZzwbhPXnoYi5VwcGtvyjjqqtqbsWBqAkqtHhpUmkJ1SZ/XQx9sBNUDTSvOE39dE
pAiqhKs0wrbHzFDoFuVdevVTPNH60b2tAg4TagiOvel9nU1dwiCJYOdyGbaZSJZulDerRGvTzdQv
w1FxlsfWfuobAR6+VcEvtESRs/Q69ALnQzUZ9XbT+hkgtiCp6w9ZfMxDmZ6w23lvRi9Bsc/v/ago
u2NeH8lOM9rAt0CjqhPVjHVxVbH52AUQDHaBpbQCzVyQzVED+O8vlhxFUeuZBoSuEEZHGhWVdlGc
34/O4Dz0DcpkhvhGgHLugSyWNu5BHyGujTJ1ll4tklK4R/LgyEis6gZKaLVWM+yoAJVsKnBI0dQI
UrIHgLH8BXUBiTUu//BKrlWJa4wSlxpZeF9kDpDSY5UfW9XEvYW+GKIcNUNjfqQrGi5s0YOc2OrB
2/gxJyR3GifPcizB5/P7JY1rdVetIaUVb+0sTFekG77PFTqsxPdkZda6PAsU4J+dLEtXmW5ax54V
P5ogFSdDivcmTGxxIhvzwK/n2NmRBkflIcDWgDjahwuN9EDQgdIZvGq5djunqcbOjY76UL00H8hy
G2kGMlGaihqtBUWl8qIeudLEMWqniVNG66+15uV/XYvsH684r2X+9Yq0ssm5dQQWG7dP3IyqFMhb
quD1Pro47piPSYvbyjyK7cTnLo0iIR5lZn22HU2ee7MJ9ni0HVozQcUO2aZLDwUq+8QwDmSjhrMS
eGbVAGYAktLnqMUJArxdjTs8aii/9xLtuWyr4pVb3rOHL8IrqKCnC9STThe/DOlB7z5BKuOghrma
+Q9L/H/3gQQYUF7g7147wnFOVc/sBRE95FEWbWro1E7sEJYLZZey1J1Liz/5yfQe4tG0nv80KfDM
emKH+PukPimt59Cy45PkAF+KXOuv1LSxm0ErczlbRgTirixWG/I0UqKvumKz5KWxNWKcUZk0hk9T
M7HUgqoIpiU7A1wdeq+CEuoVVEzvWgWRsU0DEMGSzUaGclG3Lgc1KC/XHTD1+8BtsqdBG7e8MlHU
quy6lfqzXYbFu90FY9u+Qn3dk1PgDPlhn/1/tRcV8GuUvZoSXyp7BcpLaDIPU7KsAm3tSfj1w5w/
yzqz2naO1y/n/JlEChNR2NjbzEkxYYcvWWj3RzJN9mhZBECUUc5t1IL0FFnlw/zSAjecbVVFw3Je
pg66z0vTwGBk09K0kA4q56tg5nI0gBBs2IjAYIaSlEtWMrbU6iYHDqAPLtMI7lDDHriWx1zZyK82
AygoooJkSytMc2mBj1Uk2H0AaFKLfjTYnk4rzaZ5zSpOt3jeuEcaRB3YXeJk4tQBxr/qcxc7brWR
mXYeePCVg43UrDJ54JneFdkAqi7Vpe2Kw0Pk2mSQHsnGPBAcoCj8hgYnN7UuQyp8M9u4+XNeVhu8
z8vSJF9DMCuRTYpzFLZBtGwHRmsapKb9WDZocFQYSuyq+lZz9mWLnR3tZ7wQdRDUpf0MdZnXSQCR
kJqYuzQKLBt+L+nJC3Hq6YAg3gb9+M1vcSQKXb07gVAcezzqu8pIV9TEAYdEbFpvaWoAlnU8NtQU
6s8rBAUI/q2uvvvNPq386UWGzI8XrsflBiGObt+74b1pd/pXF0KsfuDE33ORdMu6T7wLJIDbE2g8
ACccCv+bUZ3JwYEq8bJwwSlf9WV55tARWdEAgwRQDsB9XVQrVsn47EdhfolG1B4gtRV/Z+ZDVxrj
Nwug9BV0bLnaNgdbpIgRe2gg3Iln7vA11+1mEadWeOWc2RcawBEA2Ao1oAFiNw2UGviXAxM4ir46
uEYEakVHlUD1jbwjm2wdVNkN3XBXITK4sUJN3gRZZN4YtX7bqE1tglQS9WSrRRsNjPlQBIbIY+i6
5gFRlT2BWmagC3Wh7uwcQH4+DZI/2akZkFo6ODHb/W5Xy4IdWjsURrv75K/s9ALpqEVHAHKmwd+m
A72L/LEup7c3423IDSWR/DiW2XZe1kRN/Tnx5LLSmv7MGBI6PWryb7oAj2sAzeK7JvVR9ltAsaGv
fb40bKN8dpsaMD5ZZ189D1UAUvLvfgryJM7ET2HzVZrmLvRD75AMSnBKyZpl6VvBT6TOUMadpa99
/AaMXvVoCzGsI9waT5XOi6OB7Opm9GxsKkE+sAhzr/1umeFSG7P8Jzi4n4Qz2M++1iO4j8j7hWm6
vi9sQPddnMluE+51S9nqxtfB7vaSGdlP3R0PYvCrryjahEAX2A9d0Swi2Y33usmTbWBX6aFym/TG
9qJwZfid/IpK+u1QptkPfYi+iCwZnjrZDzh9GvzkG8I+4ZddrN3OLZ5dgXCgcrXacR+7XnSs6thZ
lmEiQIHtNMfYM8b7tjHuwdPhfIVGM9ScArs9QT+svANN2yvZ8ccgKtNV8sxBW3dbNxEKqWNvpfkA
14EAM7xoOY/PlRHhsG9Z3WvtrFkS8+8oroFMlnIwGzZsgaGM1omZ8ivAL/xaBAB4IeBQIl7v5FcD
2mveoszxjsfshkzAcGnITEvfiha9VuxCrU02UhV94L9auzW9LF4gbCwPlnruTQMB0AJjUFypF7Gg
OOdmdJ4nZQWe+kMUg8TzYyGOhPEKP6Zko1GJCDbU7wuTjxsZzSL36u9E9jYqPs4yFcOxzRfcUZRv
E/Hb1JIPNZ/6ZR+Oxwa1rsLwDpCwWTgMLB5FZl2mmoUR0hgIDiQbqnEIudmcAdB4okEyscg4m1b3
7t+gwh1pstA5arXnLImOwi7qL0VsG3cmgmanP9i7in+2J2b7xcmad/8KBUBLYq/A9+aLHyTmXR8C
TTVFsnjQNe/8rkiCnFwGblCqSSCoWg7+hbZuwT0R2Fd8MMVjB0mmXQsI96YdLOPLiBtvKNzoFY8w
0Kc0qXYahDPeQKXaA1EGAMlqJnK6xWOvZjYFAkMhK6eZ5OAEAIHRTAsVFTcigei4+9dMek3dRYki
zXQiT//SoPiIHLDTA/YiXOdhbd+hQjzZ4D/DP8k0Bt8wxKt3VmOVyAtEFtTChQ49agv0qpaZfod0
0WYo3TEEJjFag6PL+J7YQBaiYjZ5ckZdrnxTmjeFDLVtN3btgVXtcEKeHeLjblHdVbjNA57X8Rds
Ix6CFMW9i+huFDUYw0q3VKoi9kuj6Xz5p/c2Cutv7y0s9U/vLdY0iOwq7BdBt6K+yZeNFbWHCZyl
uqiabw8E+2pM7Q44kmZfyjSVC0RWQSFH4Tqvdqu1FYMxYDIypG3XXh9pC6SxOU6trbvpIWa2jPoA
nzoZmyLGMzp0TqNS8epVw4XubpoQYudu2W+t3uUHDSUhZ8lEf6YrakRSgKEsYGw1D1RV8Bo3erDI
a7ffWElo7T23jO68QUHaFFUJKk9OgHiWz+Qx2JaJ/Kb1CPSPXEKPPTz0uJVYc1r/U4x/uiSnEU6U
AnCT2NnIPsKxH2x0A4K7jusBgxJk60qVFTdW0y6MFpWBHcqCHpiDEmk7Hb+QW6CD5tQpS0TgOpw1
4rhtL61y60Jg+dT0P7n1+OVvOUoRIWPlisc6z7eAciOvh1/exnSicZurrszKZQLdkOeUV/ohNRlk
x7VRf9Gd/seQ+N4Vieb+BmzaQKwrf8vw2bIRLjJXatlc8C35D4n7vmyBuPFuzIFsB7U2GHY3HmrG
lsguxns62lK31JNkPx181SgQG/GnLmKZ8T6pdGSiK6BLPSpcDWOnWxhG56x97usnh6pd8ZDo2Abw
jOv7K0Kd5hi2iNNko9meADIBvUQOouoTBDoDcxOWAJUXbi83NE6N5sbfElaa256bAhgWNDEPu3PR
VAWg/JkDBhmP9QsyxkXz7mMxIZZl0yD7q7xpQLhhD/5LKC2kJZK30FoXZyEDFBNCX2rZFpBolCmq
+ZG6xyV2Xu0GjG/twkNosl+QsVYjdOWhUmZfVO7NbC8NE9Qf06iwVkaJQsMeOwMHj/FjQz80/ISi
c5va+M3RZeTdl1aWQOEMcXNqkKPKJEK6f/Vb8Atx8PqT5dNM6o9pbECzfElrzXMgJIRQvGrM3LXW
dp+x7AJ6sHajgwv8UhqBddbFo6HKvaghM12NkbSWLBn4OsZOxcUZJPBOY5gvySUl2+DzGvo9kb2e
V6hj/RGnkwg0fZ7gCw2qZAdfNXQVpk7LwaTAYMR5zl+TtR1rG+W7ystxbSidN8OOfMhkO8Vfs2nJ
uU8+1C2K3LGX8wgz3GJlMAhK1hIJI8nj9yZBNLIGXh79rPcqEA6FPyZbRiPk7tRusely7SdFID8F
KdM4hspPBPL0FtXsJ5wdP0czfwtu0mTPCR+1WHtCFbR1NjXwA0orGqAUPyTnasg4uJeEdgsQmrms
2shEjCcLF2CM5G99mK5RpMhR+xFDuMYJoh8iqV6LkLVf6gF5e41F+h02PB64Jxsd/49FusdDqwML
Tg00v5uuGR6u+D04HJ9FIofTdKlZQjsYNfZUPK2AJFIj1DCJyqzBfOx6nAbb2ARoD3QYLyi8vIVY
Z33vjaV/AliwXpJdEyBfLOqoukkDa7z6To/9i5oQgSsAGaPCOdrAFz94BeR0pc4fw2KsFz0Y+U7U
DFLLT7pqZht1hRTN0snMTTGiIFzy5tywsHj0UQV713jBUjfrCHUtq5rx7NHp2+IRkVeUN5bijhzD
IrugSsq7oV6d1G89r4ZpEejVgVY1i/A7VGsW6kCLG5HcUzcbnXGFWiB7S93WK5EeRIB7Q90hDhqc
xmpvZakXBVdovEd2w1rSKDLx2qEqQG9Box7r4nPbYodKo3pv1jcIGdzSILau8aJ0Bn2Xa5o1gm05
rQHIqA8tNgcIJeVpcMZ3KzjTlSbLL+DLljvTKJxxYVZBhwD8ACZ4I8fBMIcys7qiJoQqwCGI0czd
P/nN02gGudC0ufv/vtT8kr8t9ds7mF/jNz8acBsp9p1xH0QQWdagElIs6HJuQPzhrAqr7BcQSsiO
84Abg5K+KvK/plB/HvbUinOXrn5/gaxFRtJwwXL43y8TVR9vjF6F3slknF+VjKyu7GLBbON2FDHO
bupNzFOoO7nQJU0py+QZypvVXrPi4tpCGtJBKujEFWMnNeXgoApEC8rlYFrvNklXSbrRIGp0HtQv
ALXRotnUIgVW4mMuzSgSVMv1rnme7aMO7PaY4U5ErzoPDKDXkUymF+5F2JmLqGPrtIz95fSKHwsj
SgXgNji8Jb12JjhOyZWRrKalaHIkXjJXRjfTUpkwynUUa9Xk4mv+xQIJ0RYME+LAhC4O05Wbde9X
f7CRS+/ZboYfNuZRwz+uZhtTy8yr0sBsq8ASukxs/OJB7+bflZ0LbqoITOrUDZzUvxMmJLRlat5E
yqOCvNouap1uSYOV7fl3BeIteSX18zRJCigFAsSDyBdKRLlo+I1nWRfQpFRv5ehcNKaXb7ZwL5GL
Cw6LFyTNyY0zcDP5erB36/6RCtKpDD1UteiIBEz22UQeZM+r8QYo84U+4ECQOckVBHr2bRIn7gU3
pDX1qNFGsDlnVvvWDWGKTF+LirzSr5qlxwKwGLh5eKwzW53nK/bSflylifFuo6sus9lLFA3ZQi9y
92UaDbe64d+nQqS3juOkt+C9ZqemHY9kgjhEetuiEP8mwL0Mqnl9uCS3rruNQMZ0JS9q2rrZpVYh
z9Tr4yS9rXnxXLgcTBpqZTL1DTgrmGaG+9nWFVa99BI93ZILDWQiB+iiAIiHbLRmVEFONGztdDW/
augKa5v2YKCe1wutzNy7Ro96LcPDG06K0TvarL2lafQnoS6igsxp+Wl1owINbzK9hflPSHGilGD/
uswmHtTX3nej0/zOhBvECwM0icCk4gMj34bVwULTmPvpr6rMAGWkJuiqyIUafwQHSGM0xvRX0aJu
50N0L8/Fcn5ZveXeTqtQtz7/pV3daQfdk1/mDw4BUvD+i2w/v7ueO/5NEb7QWtP/od+XKuo63Ezd
sbQPYNiQCkwj964JkQStyPtvSdM+mFmePiSQbDy4uo4KXWWHnp2lFe1lxD4cxZ9es2lBZbT38tJ+
FCC6IyedmcayZXp9ji1HW2lOkS8EBPjuu954ku3Az1L1WOmPG9SKgDm58o37mvX11QPpVeulxj2Z
OgPUXmEexkey9V1Y7vK40JfTBMcM73tjEwhhgIkTJXrYV3fJnhYHJ256QFTEWFCXJvj4smjM6G/J
1I0IJWZ9V29pcaBN8lNi8R80SG9Xi40jUrjhzfTqrSVRbRazNS3muam86HZ5IX9q/CT5VqSucaJe
j+3hNnDNDnQi+INGrQ9vUamyokEyFZDIXNh10B+om46ltXNjBOvIhd6CBDJOH+/JoLnQePGrUd/R
GwCth34IRY+jJM5UMn7WY6u7HW1XXMtRvgXS979A2n1YQxFw2IU9upHQViDdQo1m4vunss6hwAcE
9RfwFNqgxM3bY9nFKF0zbydzBwU+UVXgC0GMZvl+4gaF2m6q05tr81OkPo4dLxefCvWspIGYuGHd
aXjbZRg8U/461PmraETxUCLJthMNJH4QpfUflAOltrEHfLWbrxqCnK+JgwLIVNo/Uyu7abPBfBFJ
O0AP1OS3zIq7rVeZ/SGoWIo4RaqDNdDuH9IByrgcAp3f1XRolNo/Y0x3cwSD8RUNNoGV4auR6YAk
KBx57GlgtjBSgM+yqH+CRgW4nGGf3aRCn2e+izQiAmqTGwP2ntyAjnhfbVBu82px8j0gogNIHg+g
+Qa8Q1vkw1vuRqgu9c1nyA5XKEo08l3Tt+lT1dkntzSiV+B5smWJ8uiLcE39XBgDUmvWEL9+zJQZ
xChoZsFClG1blr7SkgQJopBnT3TFQ5ZOV/IPtj/5hbqh475ZZp/ybBqzhiOYwXafsnpTjs0Z7jVn
ZHtKr02jLrJka0erADP5yNGRM62SVc2O7H2SLfiIxO6l7Mpyy0A/8Gzm5cRnxTLPWKeWV+9RhQRx
3qyY+Kywl4Y9aUGgbfrak/L3ECcDSg1lCg4JiJulNNeqdn4ZMR882FWU/oe+XCZiEcQiOPopZEdQ
KpMWl3x0kHAx5IoGkCcsLjE0BK1VMvYr1FAFx9ktGJxoM4SZu+xtoDklCjWOIu+6h0iafA2Wsn4z
dUcQsdmsxlsy3e5BSGMEgWt2okFqpAvCMIC6bqlHq/Wp8b6abcj31UJLCzed4C0iXp6ZLogzC/JD
J+kZ9YV6jZ41u8TP6yV1qUGQF8ScYXOxKx8Fm8qjAYHY0lZSImT7wxqTh5rw6xp/ehWrgvZr2YF7
Mhrs8l5LjSNxMwRQJ92lwFqte/WjgEZfrGLR8qaCaPe9LcejDvHXNW6O7jFqwmjZeqN9atLCetJB
lz7R1gleHMBCWa5CVM19Ibcgq+yToYdbzyw6gOrZK/1imgbCFRViFretrrfHNuy8lR6m8avIz0Vl
+V+7FLSrYzvGBz3P+L2aSON1WkBDx0S5kBWnbJ9mWIc1JnsLEfCJola+Ilsql53tR9fUMwyIuY5g
GbWKESLK6buvA0UWATlGvjKQPO3A0AvuD1tf9XRl4agqufAQLsDVNKqurOib0/ZQcfcAE1INSDFF
uG1Q0Lt1WhtJWYE7UYttBPj93XHr4z5zW7lIrSu+tOk/I2qHVcMQdKX/yyzqklsoyykNrqvj687X
DFy7EFOUX82x15ciTSS09EK5a1mn7XRkOm8kIOFL5OXGl6rvT8Sh7XOwd8aF/KpXGeQggb/QZJI/
cEDvAd3GVViXkA3FLflBS8S7bR6lK67rzVryGsxANm6UgGjkB3rLAcuyE6vqb9M7Vn8KK0H2RR55
JHZQLEge/bw8FYXmPyQgfDrgjqJ+hXL4quyZjqeFGUX2gbmgSvnVPiKRsSiMptrh9tefseHvz6PD
JPSh7WKbmmW8qPQ+GRY04kbxuGgrJ9oWcoCumQYdBM9XQS3VnW1umg071LbVt51qGhDrI3sBG3Vp
YLYVjdtsqsDsllTlRvVuOAPfujYL9lTfNts1Nxm3OmqHFxnRtM7KVr5V3yK31qy5wN0j1AzzhqeO
to7VVciG9yuy/WkUhaWgz0Gt5DbBt+fgIXWwaUa3fKxr/mYhyvgWV80GgTj51ciDdIX6qeEiPA+R
PaNoNjxz2dLko7YIvNw4ecSIQIFi6juIyGGfEx7IRI2rosh0hTQFtFzLEUK0KF7dJK4AWlkB7qiI
i2wgAID+jcXOCOQUF1/dfrkwX0woy+0S28EtudT6dG/rGp4SVQoN9K4JbYjpGMlbgF+FZzLnW+lH
ycpwnPzip7p3jMaiWfeCC2C9gReHmueb3eQ/h6JrH7wobrdBUOT7MHeglKYWI4/RguJ63DjfENpP
VoE78pWre8MOFIJUo06Nz3m1DlzHXFNXArx3x94dbMvZsjxHufjQ3o88ALQ/jfM9choAGELh4RbK
IO+2yj1rQbLnEVv/SbMisPCoVYOjSsW7PNJXKFmU2j2ia/gUZByWK8L+p0hd7ZDrNfEIg5gTiBTr
2wjBmMlGXRpAdXu7s5aaCwKEzu7MR8DAu4Ntloqb2kP4sIY0xNxlIFDE52qdEytEhbTH/GWqGMYh
1frEmjq8d502O3VDGiyJ0Zv9ZReFlZ0KS2kuIQK/BpdvBlHCcoGfrfEKvg2Bmn8zu7qCDeB6wX9E
5sTdve7VIBxSt9ohevftIjAaW6aI7iID5NUiQCILZ8Pxq61DmacXwzPkYt7tVIgBjszJTv4jT4J1
qI3AGLRturNlHG2Q5EBezxtxX0SuHOw2AIWkWbYz0rz9Qh5RG9vbBOJ8C2y28uVEPd9qer/9Y5+I
55EvA0rG8fydyUANF7EG6mf0kYr6c5dGEfGXe/r8q1j+bfS3ubNzp5aqPE1sx3A8yAFJV0ihV8ce
EYANrw3rnqMkDDLHfHwrgpuyl8EPa6x+Wo7nPYrMwMky7IMTqsDraY7IS23NByCV6PemD3a9TbSo
QOxJ7YGE2vBI1WT+aC11/duMmZ5x1SXIJPZ5BXEfG8hryfIGAsWDeEdiz37QZMDevMsfbb3R8T2V
NbhpcmuTOSgujtOqPAMEz9coe6qeatf4TtBGjX3HbSt9m+fo8RittMB5EQz/mYRaQ4VxtZm7ftNX
G8gjR5vMDcOTMwB65fTPVP1eFB2k6aJguHi2J0+mwEEmrgLjW5NODlZ/r/fGAtmCChUi+EkU2GEi
LGyXJ5KhyVXXUV0atTpgO2kUZ0XzkUb/NDdlETIXOQeBqsYv2CZgXwkBWrPqvWMldGw1lV3WDIQB
Q/tSCa+wforU9e6gR7sCw22Y30ahAjCI+ASmbsf+zoEhXoFWw77RSqj+DZqbPoZZUa+hJDWeAfnK
DqxM2XYsC+tqJaWz7BwWvXQmv8uzwv4JYD/qG33xFlV/TXcjgfKNLjVB5I9nBfgRfIRi/PzktF2A
6oH+iX7+ZDdtzrZuWU/qQ/5g5ldgu4+cQxhpFiTKy6jdOiICGe4IQaJ5wChtCH5oVzDYgImqRNU+
giuLyonlkbrtULx3CXqIp8Pn0eHXLo0mOuBh/3FuMaJGp+L5CtS2J6dx+d5XGyxUI0KRzavy6Ex9
apRLUIx8n6RufDKw+SQ+g0TIH4FTRFcme/tOH9MLkSFYXFpblI0mG/Ia8vEHUHrhFXvbyYvM5mDB
q8/gpXauH2uBv2Ly4k3JNsJrrDUilCgQ7mv9ObbADYffdXDLowZ83Lj5n4GRQQ4q6CIEXaR1HlEq
DnHExrpri6ZdFgbvvyS+9a3z3fSHWbWYrvJQTlbhqKSnb8yH0GofOjoE2UL8psMG3ChyQJqkM+Jz
YGjfMi2wpw1llxr5qUiib7RNowOCB5TrwrO69ECbNd/GdxBg+HJNbF7E6yX6IDtrNR4VivmL7G0v
AO1Qdlt6y9mV7JDpzPBg8KsFCHvHLUAz+bMLeXFueNFrHgAG7YKL7ZJkkbx4AFCj1KCNXhNIAzg6
uDdMNw62v85MjXi88tx65tjZnEHBxM/Y9fIzTiDJzum1J8+K46OVxJvQzKv7LEu6K0tdFLRIKIP2
iLks60DXdzSqdU57CkPv6zSqD+ytAfjjiM0RTi3M1iB5iQgZ+VID4rqNI7l2Q7248tnq3//6n//n
f3/v/1f4o7iijDQs+L+4yK9FzNvmv/7N9H//q5zM+7f/+rfte5bnODY4LBwf7COMeRj//u0OSXB4
G/8jasE3BjUi895uiua+NVcQIMjfEh6EwKaFFUK3vr2zfMWqACT9XZsOgOEK4b4hdY70Of/eaavp
HBvKKD0CsbJNaYclHafbodTMyS5sjPKtR7xykEu1F9FQxdtJZTCN21/6wBFfIhTCzNuMJHWSFbIx
OQRCwExETZgGn23kXOXZSsd3/AB5YlTPqsbheX+2VNMnbb0pcNMDI9Nfo1ktvoBMP985nY4du5Oz
GvVIXje50FxypgWgpqAv/vuP3jb//tEzZjN8sxwHOWhm//rRgx6v0GTjsvtWxsMOSeAQVVPGuM5t
rXqpUyRN1HZCjsBBV55dX8mDAfMEqLaOMrE/e9U80A555H1aR+qKZsPqBcSKtYPjNNFLFtfmKrFS
eXYhiXmsSvBkDMhNPY0gfcbHy96UK/inUeOtXPUASiNhNpzoZ2bUw42IEutg2ybuuYA0uP/wvfSt
3z8cW0fUF5+OjdIQ5jDn1w9HemnloXSe30+bdFY6wOUX9hMyFMUtFGW7W0D1H+l2GDdc29Atj7rK
C+Va/HYooVVsRv43xIDFmjk5B2sabkwRbyDW4DjtF1PUZ1ftEfFQvOOJXjw7WgnJoFLCdSjsY+Ne
I62oryi03yBh79wXik2/Arct6A7S4Eg2UIal27YE/yON0oQ67jeO4uVH1AyqtXVsA7dn5UsEp5L9
6HKw9gcckMc+AGeGJdN62QRAEUbtPbTrnfvffG3j2jBz70G547etPSnMmcLxD2qQ5OfGLgQ6SSLo
ge2vfjLs+Ect/fyhVQ0ihWXtJCAAQyePWbfoAD085H7JH0xh1BvNGIs1jdJsKbNpdgHy3psp3miX
pr427Tb9RC7fta66KxvthgYqU4/+4Rth+798Ixxd9wz8c6CY7QKG7Frq5/TpToU7izmASia8d/CI
gnyc3l+kAXplwhnG1ZPhN+Y32oTZWtefQifoL1rkY4um1ZCCTNIzScBOKrEkHjvJw9Jl7ZdluWiV
2luMIkBo71QJxGXS6kiTaIC6/9E2LRbqabBtGg9VNoPlZTtXjsZRtz3jSFd2n1rVgscDqq2QKNJ3
tpfs5+G/+UwGuxbbf7j3/HrbVx8mCKCYrTPPN0FE57NfP8w0qnUjy/Xgzu2bAanY3F8YwC9czVjz
UfSdG+su8/lLoTtr2uuSR11HQOlJW4LhFsSzSCOWHrDHXblrkGdQ99la3V0/NQAZnTsB8TY4kBka
Hwg6GRHCaeHIl3VqgN7V1PNbw0/j/8vYeS25bWxr+IlQ1cjALQnGITlZo9ENSrIt5Jzx9OdDc2yO
ZZf30QUKHQFxSKB7rT+sZLBFNohM+WggOxMRJUDWXTG6fB2XJVo2vps+WuBc/vtTce1/fMV0wxam
rWpI7gpD/+VTYUVlBHmbWk8Cu9yzvhhmIG2SAGFbXG6lJmpgxbE3lo+RNafeJ+nlAkMDKZcs69DP
gxjrICUvpZV9ewIHN1qt19SxghZ31qwlFLAwkefACjm4MxfEYBzs7K603269Ggt0mi2wbhyW0FDp
x4hiREqwl8VuqRscGErhpP+jTvYrl1DTtfPST9ZNjcNS21De60Xee2UHs/HMYxhfES2IUeqyqoNs
iSo8tvwaGy7Z+qm3azQNBrmGewo7bfkKTN/4OpXbWGvmfW4CVFnqRTFaPCMIKqKawo4fwX4HML7p
rPrGHZ+1hUBSQkQmdctOaSktbcOEg1LaEpbDIiwMcuSdB9U/YO5dXro2QmZ+bv07J7O/pnnXPsmq
gleXl5LD2MqibFBTKFRC/f7f3xHN/MdPx8Vvw1UxF3BNg1340v7pOTS5gtfdpFdPYaguUef8LW7q
6Ec+ADr0R0s8kPmJgOcBAEZfL/xRoohBft9/L0krbfFNRSXDtqKXv490616wgZlObqZEcFzRYrGG
uCYmhVytLDrRvAnLbn7uQxtVkSDfRiiBvpWFUpyRiQVquhTZYbR7x15UbpZiViM+WjnmuJdFiEYf
U8oiVsibCKjZxtH5lktGUORrzSaarfYT9Rq2OCujur4ShwhUzYfUgOp2pV6bGUISOIGpV+o1bnPF
va+bn6jXZTA2m27Iuusl5HUmiDngvrXEftc0u3u0NDe4T3r4ryMknne903AKFyI7gVCwX9SgOvhh
qb6jKtJueab6O9ktjtE/L8l1Da0D3qlnByHrLaP9fptWD2YiwMtwOW3ZFQGh+PLUdMYMbhTrxqnq
wxc01w3wOUTrars5TA0ZAWgF9hr1i+h3lk/5Kpsr/zXpZ83zlTG9z8GG7rui1w5yJrMlA3ibaRBZ
8OSWI+RkfLJ6f1xrmMYRnIab7CwHWW/W7bRpTL1bq9b8UScbZL+RUboQ+nUOJ9phYtXcOwERlNzo
sm8IwB+lM2Qbt3fmOLvvgBitdWxPIfwJ7FPttlb3Y0TAXtV0nTtwsm9O1BwbP3+FzJDcCx6HjxMb
IzwvMLg2i/6FPFeAnV1QvBTZ3GATUPY7WbSqtDs0PcBxWcSEWX9oGrGNO714JMKueoVI7SetKtJ7
Udk7dRrtJ1k1Rn7r+Zo/b/WlTjOqBueOa3d/SPOLVuYHGazFNAh1w9Q6yIBRKDNkS1072mCjewEh
nMWSg3Tbu5Krj1FtEtQrmoPu19XPXku+6/HswHlt/DXbdOOhUvVmZ6SNAh5oRq4BFue2jLri6d/m
SZPDmJXVjoBFv6l6LPHyqHwqFzYKMEhckhciSq4UmDY2ac5Pijp5MDEOkH2tmaeUE1Xk5Mfpq1MU
3jwV02ucQNBwKksl18KOndWtAUGj4EW6iBuaaelBLBqPQ93WZOCGfkjOTVxU60YV7iP6pOFOd8oI
x5liOiUa0XkgifazpZEosIrQ+QGnapNmgfEz6Ny7viUjI4cDB3AfjSCMdgCa5u1/Pwn1X9+WrBoM
oQteDJaqqjxT/v4gJAxVtdqo9BjGq4RYB5/0kqQMIDf14IadukcqjIiIrOvxjgrb/mVurQrDG1Ty
LbtUH+M+Zz0wVNlvBd9KwGXG260HGP6ARLUf7e1FYkXqrHSIrLL/6d2NFFXpFgNbeYaFI8a466Bp
sus6Qgd9vO6MKbl0Yas9yAZBBuThvz8G9dd16fIxmIJ1w/LPsuQO+9P7wB5HcN6O6C4fmHbbXZik
/OQFzseIeBEG0LUZvczbjz4NdM8Y9erXh4EcUaaA/OWvPyzRsyNTFq//+5YN9Zd1jq06quPwl3N4
eBj/2HnCNFUxGoziy3VBP/t2jRJ6EH0jJpwuQXnUdpJd5fpi92e1fMfXKlCqf1YH6DZeq4XeRd+w
2rj1buLW9syoytFo2sgwZ2a70atmouVSpJspbBAOJuXh5YkaPilB9XGGEYLhDR00jzxQDW9azm79
cizy/sd2XO4fbpEQk3c622CDjYVuuYag/Pev8zDNY1TPZrKffKhe5lrHlKWfsdq2WWgSQLKfhnnA
UHchnAxd8gDorf5y6+Erxkx+SBtXQ+Dj2qhBZYjGESunEIHplHcOLNAifDZFVh2HpVUW5SEgETxZ
Y3AKDYFX1V/j88FM4Amr6g8x3P33d0Bbogt//+/y43VsVEIMzbbhZP39vwvVIpvIZAX7K4dLL9fX
iAyxffesBTmJSzRU6uWQzEGDDjj1/ZTDaUOgepVYqDgGXY8wn7AJWweavpvQcg7ZL0Dd/VS+tUtO
mFP/j28zfyR9iQZ8+s+YQuN/4rq6RoTHcJxfo1gCV9/CjsJml3aJceywC1+DFALBNpjB1yhzkcAD
eO7YNUxJY4xWsh4EkL1Fi5EEdJSHX11RpJgdmdZFJefwmpEXld3ywszvgpCwiywWJrLUTTwIRB0j
VstjWx7JmP0AbBX/zMoLi0beSHmgk5HynfdFanhNZLB7Mvy03Waiqk5t2ttHksjDrq2N+QFuduDx
KNfelnn61o9+zvPHPJqC0qNFMrEsL2oQ8gJBQbK/ALQ/O0FSHDV+3eoSHupQoAq686y81uhuXGQv
WS2LU1fNe9jP32W9rJKN8jD1le+pLPvX1yvIymaZslHHftXlebCTdZ8u5tjtrpvi5u5TXdbn2akV
lWcOFX6Tcoi8lAn5a6eldfa5TvZRzLpYPNB6Ahb/vGusqNkTOsLdsdKqDoFABTGFOYaLowo/00lz
D7afZp7iUiNcn6g+Mnmd0t/JcuEUwboN1IjV7bRJ/cbCVW1OpjUCyrxRrDZ7trvQPs+Gf28ZIaWl
qkt9ddW0wsQrxMzI3wTGnWJkP289BlP8RATb5tFuJKwXGUkizj60NjbLcg53mQjhdEQLOvMsexhp
leyJjROAXhplnZ4YG0JX4cP1Spk7bbNpmr3rHBEr3niO7+16FzUJSnHLOK1x8o3qqvbmOkPhV486
/pa3SW11jjyInuVOzmrMpX+J0uDomMIs1tABcaQo/Wmfiut12sA3Tli3vMnucp6RtP6qRUjzKIt+
6BgLawdc53IL8lAF6GmklnaSowInUPZ1yd9E3pWs0zXoCOS6L7J/ZESIc/hq6MnPZhr9b3rRRCcH
bTieMf1WCw3jCaFH40mfkcLCT8LdtJYZ5utRSVY4tmSPsgsYAx0KG26kkaYVGy022p3boybcpN/T
IU2342xEB0PRyi/p7LMAsdPvICAbz2oL7Q7X0fFJ6fsfauUn38FFsZTIW/XiBG5yz+rUWsmG3Bp/
9pWtPEZ+kZzmpk09eQEi43fOAmcs+umCVB8y9iN/CnmR1H8pSldHfXVMd2k5uLvGUMqvWG+vJ1H7
Wy1toJa6pHGU9m6IK3IPHcHANU+X+KAmtoBjzUdG5FGsyjES1drnIearQf4oW1Ur6j2Lnf9OFkPF
Bc+E8ep1qprvcEWM5uK4nXjGECPa+hqBPFms8lrcQ2ncX/u2I/xsrAKKrd/ov8nZ7NJWdpjsmmt2
4eqzpozGU6bfybZrTQ4TIgPxdr1VR2nzI3sWrFaWO9dT9leIiEAbanhpEo/9uOclJhqTrNvJ++gK
YZx0I/+458Fy7oET59d7Xr4OW7QNio28amqCYJ9tm0z6coHlIO+bePNwva//umc5aGyUf9xzkNQI
9pN3u2/zcTsoibnravdQkpuDg9aVADuUnqWFPJ3Srga2Sk6kjGxz78oWRylgK+Yptm7Xni2kjth0
AlzbFlzIMscAonrrR85boocYScs6gbxoeJKn19qy18QKqJ2fK4kXRrwA9OQ5bir4HDUqbyxB0md4
l+lzleFIObiPsgOgAX0joFJtZLEUifbEYNlRDsEBzPGGcMi3sq5xSBZ30Ror1OlQ9On6YxjzNmEL
Lqer0N3W+vRZBGZ7P6nW7tYjq6aO/2ZX7OVc3dy6Zz6RvF9XZXkn+8mhdTBixybG5iDr8lEMp8mI
3+dq7g6OXqUekd14Z7SjeRRJnp2DsWalPnp+Xh6cpMDeSuTZKg3L6Y9w3qa53fyc0vk3dtDaF6cg
uRDXfg4mHOG7uTHYWGpt8Dj66MjkvZZ901SHXDGDAMyy02m177GpI8TfztmTvPI4FeYxjkfrgDTg
rnQs5IW02b5r4/APfdAq0qQK4paWY54j3hpbowxU2HRYZk9J5a6FD+ZBaTaVgTBHCsriuxOICxLa
S/qTqI0z8iHHAAXCSCt+V7rgtwpn16/WKJK1MUz+c4M+pYcNg4D2MX9cGxZ/efzlulEXOI/wIaDN
heHwBZQwBGcVRMHfrodFN3y+oim37lSiYI76+bZGA8TzUyx08l5lwT316neIeSu/15p3t4FqH6Ia
txfEMr64hnWssmXW2lXXzozRkT726n0eJeRy5EhikX5YTc++q5ZHGzPpjRyQ5btZi51vUEtSDHKG
5gBM33mZXetBts9WTExXrYZLWBKeh92I3/lypcwNEPoy7Bd+du1hFGGyrbTa/+bX2+tA3ek3WjcX
R1UQ4cLk7+v1RkDNrpScDy5hQ3DWyN+si2VCgEvHIuryL7MTTnsNKvg2a7vuPSmnleyg6PDz8O7L
7hBfqp5cB/MpeanGhLzdsGp4CMBAnCwUMD3ZoJjN1uWp+dY5urFzkCrdhcmovBUGf/nlmkjcVd4c
OikpXBA/eCRX14+rwFh9Bd4leLIUHGr8xURYjqhjED8Ekt7b2Qp241zWe1xIpi9zgc/K8kEnGboK
CGBmZ2tWXCB4sbaaeSW9kqx6rSYcPCLwBPsiSLANuya+yX6baCcQz7JIXS5CMLJBDexnZcScc3mb
1kpsPpXLwUlZ21V6rGzk6zNyexqc30JrbK4v1DKL5l2B7s9aDpK9etC7E8vJsyxZY+fiujHwGi4K
bccyVz3CoFrZoGJeU0NRHpOgvFP9Pngb7YIPB7LnNRZZ1yowJ5GNG9lqZUHqKaTuDjL4CJL0Z1o6
4iJLy4waKIrXfJkReTqE1YlfmhXX/ZMsnob4TUIKOYE9dU6d2bM67atR2w92d68tDXDdIJF9albG
cs9D3zrMZYyHHbgs5+Sb2p+nU2jhsjOPvwfqt8EIEPvu+owgmKsn69AO27XDO3JX6cJI1tgx7rTe
0S8NfJOnuRbhWc/E/UfnXCHhN3aZdy1rxAthaFYtTjfLZE2OD6mIH9PITZ9IjRPwD90/OiulTeuc
bKO1DV8zeaHGKH7rylbdgEQXG/DOOkpcVvyWBoq1yRS3wNiGYjUgye6HSXmSxVHX9mDQWEUVvvmc
z+WmmPLkLQhrMhmLqRcL6eQNtwRnVwv/ozVOx8RDsWk6yNZe2N+NIqzv5VAl2My6gLGQVuUDwZdX
eZ0sN6qjvKlsmR/K+L/flGzNiD7Km1JQ+GSxkFQ7f5rFSaI8r3jPpZiTAF/57GSuYgGyy1VG4BMy
NFB8AuxLJ1uKCdwmunaSc0ZLJzPLZq9qgw1b+jWwpPgZHMj8qoN2T1rYwbIkhoIlGmrssuSo+kGf
RXItpeV00oNieJBtfuveo9fl3MuSFojnCmnJawlU5Vs32upFtuVB9kMNzeiqGi5wmCc3Ygzn6yVE
na74bfgnqQ2OwGq9yt0JQMhyc35XoFmgps6dbM15z6/UzCBPI1vxf+c3lYK07QLxatluus7EubXq
5EBqrHiZLTveJYpQPVkMUtGendr/agsr4luMT2kwoTYmG0XLpQq9cY95oxQvY9IX2zwmRC9bB1/P
Ts3EE+06tkUnxUlfZNcsR6qcQD0L9+WiYTf0GxwfUrLvTOSiwHAE/Z/WQ3NJdawF0iRTPfLrzcWs
8PkFlMNpHIKxmHBs2F4rq9ClqWrUhzjrjQOhhwlLuGUOARAk07Ov9RAexhmMOuKI+bPqDtmlisKL
UFSlACw6s2FTdeyEllYzato7fwJx5mdV8SzrMLr6ZmYaQKylKnIHTOOXjdAkJ5hUWAta0fD0Zfyo
Ap3yQ8wdZVGO0MptmPTiSdaoIWu9yUyTrWwLp2R4IAxy7S57DCOG111JJEkWHcKeCPf3T7M9fkMq
pz3J6lYB1sgXtD/KYtBUBkwj6AKyKA9Drb3obZqe5ZXcGXpFxNsLyhI3Kg/C9PDe8PiipA+DMYqN
Lrp+w5Om2uZtYXtyYF+oytPwx/V/21Tu7E2QzYHlMcsc69p9ksY7LZzyZ9ndzEnMamLWPm7fCQz2
QOabm+A3tYYvCh8/WOPshLK3resPib0gsxXneKuSZ8lob0HyjWdZulZhuEHacBx3EGo/hqPzrwMd
n/o1SgeHsBztTWrAc5hAwT70sZNdD37jLIYL/tHtCmRmsga5u3HMP/rpbjdsOxtjPzcsI29IAvVM
Prs9gwTMvGRMw9/8gwwz39qF0f9nuxzPqzlj85cWW7JctleRIrrrWrj50h39VpQiOrci1CHkZ5bO
0BTpzPL79dYqxzbAMr3aFePBIYN13+jqT5kStpwQiba6tnYyJcyq7TxhRPDUsgqVvfzYfp0G9IqD
bHC3Vw8lTX3tu6h9dA23ekz19ItEwpRx4GztsnS3Ha9OUrKryYJWCcm42N10tlKlzk4h25YkicIS
FNCfXaTGVjKGlYcUzriZhiKZVrabP6B7GB8kQOpaJ2FS1tg23tXcDc9vACLliAK6JRw+NISUw9kA
sptDnEH3T3+VrViMYXCMr0OaDMF2DIjTlcqAmqaqFeIcJu5GJTv2oC+HCfWLhyArf0xanRxlSdY7
nfYxVNbJg7CU0ZvYtN2bOlrHEeLUd5Pd9C9m0jWbtgqb7bAUDUW1D1YcRGvZWhixe1/VxlE2yqqy
7z1XF+qjLOGXgzzvlBV3eLB/nk2o2yiorUecstsnJTl3Wj48qov9+ZCRQnf9Vqxkm6yzAgUbq2gg
ILT0l3Vucm7rTjv1cXa5DbSmUaxk8ZeBem6SFmcQfLCBMMX8cSU5IM5yf19ojpNectYJiC6ohLAC
e68ouXaX+4P1jzNW+FvV9kF/tUSPiKQRpVhYCMADhqo3T7LUjYp5hzHGd1mSByD/0zrG6XynZwNC
3b0TPPXEU5fBcho/apXl1x15fZOgur3M2IameRoGJXyyQkBSaY4H5PxFk/+lGFlrzwgtBwlUPj55
iOv6LtV15SxL0wCPdhzUL7JU20N/qgtn3qVkzk5REOIouRySv87MyO12bVK9yx6pWn30kMUpTdem
UcbYEhotErSQgGYsa1cuatmXoUrde7E0ZEtDYQBmRRAWmn4xuPeQjT9GwHb9OZcadB0zPfQLREFX
Z+PRQP1y1pqnbIEp2Dza901JGEV2kHXDIgakgIW9DmoKxXi03W1uny1zXFuJFgGWzo2LPAzuiA0b
HrrbHkMlNvQ0hM4CdJ6WFgP+4qgTUpP9ZCvgwpceV7a9VNbKXQtLFMu5k8JarorG/ko2yPLSqvjB
b2A+4d+HeAnl7qA9384CZQq9cqlTAlqNxP3ceus3FuYJs5sf4TBU7wRnSYfw57+Qd9WeKrKRsr7G
g56wWVPuxRhV7yHbpGwsrS99x4IHCU623Ev9bXiOS81dDTT7odVQrJnxcXpjI4EA+nJWL3XyTNbJ
Vtlv6Ovw11bHHT7GFrVfr90h1HbKrEOSa0NEklDiPwJA2ciqW708K6w2OHeO0excM5lfjNQ/K5h0
/L6cAJkc5Amm8Ncau8bJ92pF7vOX6OIuPCq1+pD67CEi+ZeTp407Y9bjTAMBEv6m1nKQDfqshUf3
zxEO/9PLlQpkY9wCxkOfPa0Y293gVOoLf0plN6RB7sli2oA0NgnbrGSxGRO2aawUgjrSurWuaNth
iGOwQwx1QTiuKn55d0qrqy9y4jquCKwuxdBiYjcn1u4T4UUneHIeEBjblKE2XtyFHJSMWIQKM/B6
WE+ksv3W0N9QDEPSMMnKteqmxpti5URrlbyC51bpb3XZvE+mnj4ExD9f/mWQok7CywvNOufYaitK
nLBW8oIA1CW/GC+SJ8Ps8cay9pZumdtM0fLdBMab+DgvX1nUG4Od1fLylcUWP9X1nIXV4zSlxlFL
XWWNDNT0VSCatO47MzsRcunfwKTlBp4JsldYGgp0M3f86jqI9iL4lJ30XpG95OB/66UrcEFy1QqJ
hiT9m6Gc5Qxl231cVhZ/uSy9mnQotpUyqB75w+xyO8Q6enClON9qMpX3+ApM1rquzfIkG3AXyS+Q
37uTQNj3a57xW+Y984pLmLXPpsrcJmQ+v/Z146ULZim2MTEIytY5xSjB3o89ludXMBMj/TpOXtOq
/Rip+tl1pOyQ/jWy0jL9OlKinbCYfJyKdh/hVfG9yXcjglU/a5woV1XZW68mKh2boh+ic10pyV2t
jNrWNa3imUgLuS27N37r5m4lRyXF9N6Fc/TWEoz3QJWFl9AgtaqaxO8gwSZPceOH6yBLqx/R4KDy
QOYs8XmjKmXzdY7cCs2WJrxHLrI/OHXxzqI/86rRIBaF8RJ6T5PzjQUnmNou+rkYnSSw3t7zTLXX
fmFGD2rra3vHSax9oaskicDfY9M7jO+GVWBjw7tVVfz3jhdCp5ruxa/U4qWHQrAu8QjZq25RvAhS
VdA93XldGmH5MkyDuG9xS+R3V7zIHubo7IN5Sh9klVW7zTp2nPAg+89Bb+6qTE092UoQv70gj/Yo
LyWrnHD0sNrpHmWpDXUXvhE+JnLuKKqVrYWnMtKw3IwV6AUg2PKb7DsWWX3JIhPGd6TomOlE2Quh
q0uf5sU3PQIjbSDpc6wdB2ztDKmjUYtvkz+h5tkZfCnw8vhaih+yu6KCTRodFvayiC6DXbTDe6F3
1R5nvWYrq/Ex9VojzuBSZNqh0MJqIyftFfNY8GN8sfIWSp5uHMCQJU9JYeDbYwDubuwef6qi93kV
VryriSY/lS0oo3DqIXnlQ7K2grrbo+KlkCBdyv/Pwdeplqv96wRqgAto3BaoryyKDS3MfvQsXmMV
MbJOLc2VrM/VcfbKYNCv3ep8/NStddLP3SwWSwfBOvk8RdISnCTi71HSuqvGVvFLaGfjTeC8m6MH
/UUIN7y3rCpczctDlPVBv3PhZmxk0apM8vAECk6y6OuvfWC1X0K9Ni5jFiSkMZmst0zIxB0Sh3G/
ssj5/wab3RNaTnACYNNdrLruN0PHTQ7rRPGEWEu/HZNWufPdqruD3O1s9ahUHuMJwbcQjvc3s+8u
mhw/J8hADVH9e5ljUTHa7YBCK97Dpe/mF7ucugMy1tM+9pv2PpsUVIWxIvlCguiPLO7Dn4HYm5rO
fVSq9uqkzogbDb89ZSGZxXGl7mAGdMc2nHFr7XNzE6H9+SKWBwW79/GHYjVoWRMTwy+y3ye68PeT
Ugde22j6ax61zr6sCELI4gSkbJ8oSXwtYnKq7zW3Sa7FIeBXmmF95okiNl5TMZIt1/Oc9yvF1oxH
ilZx7WyTrt5XGCleW606aPc2EaHr2LCwWeelIVaDy9jSInvSTCr2j8tdQe/JsI1T+mtrZkIk7RyB
CuXS6rpltA9UZbq2pq6v7IJeFdfWOY39HSl2yBjLzLVNIgRLcP3aaqo4PZsaguNyqjAS+k606KjK
Iu82dTd3DbIFy9h8HOadZvqYpizXVXtt3GHfBlVrag6NU7Z7f8pf8R4axxUsy+YsD/x5P85i/d5u
5vH0aw/ZLYTyuiKRl+5ksSkxGc5DE9OkxT4yMzTn7M4tOKPSv+flq9uIo1jRtgoQP5WVsp88BEX8
w45AlsqSbLQU9Ce7bNjGy/hb1zglFpXG5MJudfKs1cSLlmNpepu7wZn1zgnNYxP5vPFkNz+Gc1uh
lePJidWMh88qgj2ewbK+u13ML7AfqZTiIWFD/un6UDgaRI7yeCP73i5ma8nBdJrydKvvAiU7ol39
RV75NneUa86awJh6ncN+9m0VquhityIPSoTTSujikj0trLI/q9M0NNuVLGtYZfx1apJKQ78FyQFd
yTwBwOJ0PZVd2zJVVmGLH59s+Y/p2jTaaX5AamG55LTMYwUduyJZNibFQWLE1TZq7LA2QwfXHVT3
UAV8y2XRMhObfVNYnIXpBl9qPNxkvTo6+qGqBctYwFdf1QYqmNUAdwblbLxmRANkfZK542EOR8iB
cnJseciRgCskBsKCViUVIA9lG7unejnIYtua1Vb4EMVl3VBVJKnJ8ZcroQmDyFRsn2O7tc9J2nid
q893vIQNYmNLg+Xb/YbAF++VJGedLTvKFjXCtnHpHS5jb/XyzPXVj2GyeB1bB+bRKNBc/VGlzW6a
NOUEpCF1jOwsD5MRIVi1HOSZrItIGHngoOv1Lw1IjUNAXMbKzrHS7yZRFsdf6mUPOZQ0ub+tWS5f
r/hvF5Nj1dr9QQBxicwR+k0Hf9qKxR5xWg7guj4OpTRQTKGVHKxAbGpZvPUZ9ECshasMO62x45Wp
mhGG0nVwsMss3Q1hkH6J/ORRUkrmxo/5WrSfe7iA0f+7h69UrTfNLfKwLgqibtcSvGqD/KQJe2Po
eO3equw0RhzhVr6NqLWk2+tFdYYek51k/bWzPQnb6zMc7cyuax/QmofZYuDYMRI7cUn31fYeW6pi
VU1m+3CtLPNmB6BvEXKlrlgOTZ1GG/bYwpPTXBtUG/+YBDXtWSw2Tou306hMYp2mfre+1cVOaNvX
ciG9m25Nqoqc6kqOlJWf2mW5adDC+GW6f+04LncgW+RBzmipzkfdrcivjhe77OPkFY4w2wQCmueS
cRlXZTCV5xE3RjI7RSXuKrgpQg8pypbOb7TOC9oabiV/5a2stGprMQWZ9NhLarRP9aF5qiLBs0SL
7IPjJoRLhjp51Jyvsk3WgDiN9zaRx/WtzjLx8Yhy2HRqYtZPIViBp+JJdpeHVHdZtgvHvl5D1hmh
iBENCZu9VjjDXs0EGJgsS88E49JzQ+xjH6ICUfmFOvDddTjKFtkHLGcLHrtHx3npLRvgTqrboteR
DMtS7ViYSd+8+BmGv2aFFZ7rBM+ZGY3vagZmvTazljx0hSldGgCQyJvpOFWQ6lk4Bg8IaWLQqMDA
TNg6r4bMmH6HaL+GhDIEq7QbwBrpLpglA0GBNOpeFJ8kXq/XSHfYSG+LNIkPyrLugrtUbPRxGl/K
BjB5ZKGsrzrJ4ToTRqcEV3wEHzt+fmmWX/w5Q0S1Le90UyOPa09pSXboz7I8k4cmaoq90eiIPQXB
2frrQGgN7vvIYy2LHG0nnOZdNt7qf+k7j1W4YNv+dY7b0DBx+iOefBs5961ent3q5tKJThGy2csd
/HKlW528mWRGetnBhfCvrk5uRLvKyhHaCszmjDAsRvV2oG9HJ2s2dTyD388eXRsip1K0zkuZaw8l
9kv3gkTqS9Op82q22/SuHzL3Zfa7xiPuYvMZ0Go0g7XVWf5vtKXoLl66swIER84U97WKb0z4XTaa
SAU9+fxcWHOf6sQssWEL+Knjvc7RX+RsyUCBZZBleYpM+nAE0brwPkb3NfPx+U7H4SJLUDmfs1wM
99dSaBDYcsaHa8my99lciEdZchMiJBa6Abluv4E/hzY8tPO9PGgAYTe5rwsgCtTllfHRUIOoxHLF
cTatMDsLhv/SgqjKKuAJtb/NUKETcB8H4S5PI8zo/5oZcry7yXXQly4mnNCdMmOD9pj10AK6eTAK
O95Phg2zrC+BliwHnajIOcN6XvPZjbAqpa7Tg51ezyPLU0qybxwZ2qq2Iujq2Ps8dJgmxcp4EtE0
eBmRrR+o8FSq9aNGac8TSaaddKW0L1NPWk02VLDN8e0U7/1gwuGc2z8gZDm7qWmLY4ZZAyKAt9MY
ePaRtG4zr+NAK46tauHdNSr+AUsHYs4QKi2zLl/CHhg4b/j6QHCvfMlY4OxqrLA92ZpBLjzXQ/aF
YHTarrthXjld1DyVS1IVlZl5Zdq4OPaBiykADClsRbpcHBvVn6+HJB8+F38os5Uh9KsEd0SF4KUs
Z/5chJ+KsuGXunTpVzo5FrRyiDq3G54t5r4GDjSGIRmPKQs3dihqWLFR/KiaNUyYqql+NL314o5C
f0m60dgntuFv07L33xRoBCNQGmxzkRzN+6m9xCLTzyPZznVVj/n9GIWi2QUBTLQclBd6GIN/UJsE
r8hG8x+05cCuqboMC5EtJty/AQPLIr0ZcI2hUXbjFf0H4ev4KOeQh9CKAIEHW2ip4NJCY8bbHClD
Q5++6WWJ0iaJdFyhungX9SDC/d4MLzE6DpeiCtF8bXyLSATFW0O4FDOjBfqkY8J0a1AsszorADft
Kkc5N2/sr3rgo7Uc1vadBbH4beh+WEu1jwfUoVuCg2QJqhUI5mCvwnVFAWtQcEe1lBPkYWMzBBmJ
n6VB1slWU2Wbi1g7fYDDVms0CFdKNtv3bgtC3LGN6IeY/o+y81huHEm38BMhAt5sAXpKpChKKqk3
iOoqFRLe26e/H1I9o4mJ2dwNgpkAKYok0pz/mOy5rWvlpYLadWgXU99ldaG8F5YSyAtmErY3fZ2a
D/KZYQFVR0avEDPynGsq9d1/oiA6K2O2S41rYlv6FURy3EW5QoLIv/vkoyYRdbDCGbvZmwc0hOyM
hnly+WHyXHmwmky/eOWLbBglA4SfQ/o7TqXz22nmPt2y7s62Jgq+zfez6vX5kVENfjuHzl6ekG8l
hPtAhE+Eyfyaiu0gxVf6VrzNZL5fh0qLfAr6AM7NMu+dunW28jI3pERgmx7z7nr2//0sa4jr157w
JcXQhyfMiYYn1AhYfRjkJFNJevju7+OCQvGyuGwHuUyeSDNVfQBiPconyX7+X0wfunGFuBzjSrUb
hH107R+qpb5LU53E2+M74HwqUYt9v+ZWb06r2JvBg19nRKI7tiRGHWBmGVerav95Np/oO+zhP0bU
f/Jy0eOXz590AHRWaxphkeIUhwR6flsDyhPdMF2LLFU3eqZBBm7dx1nDVU06UiWDvo/U2H2ULdm/
dsmrvEWE+6/Cr16UEP5MW9yrWQ9vSv4MSRjJy3pYiGTaJPUU72QTuugao1zP+zpZMLZ0+4dW6+ar
teQYWVJ1D5BULUd5MnameUcKc7GVZ8m7nc55QQ6PPNvkOHrN8LjkSdmF0gKqrTlfZcsKwRjC9iFk
e1PomzVvOlvjNAYIpZsMQnogm9951V9BN7I9rde0tdIFMtNaddwJbbQ2310X205dIciUJe9yV1D1
sJmYXue1JbtUXX/DJjZ7lNe3/GT3xMQz66xXuNCIboMwAfB5MQ8xBSYbMMV0YnT0+EI8FkvAidGn
ym6zarN6NONH6lLqhjc03rC101nY+oybt6kZKsiVehrM+UzenjKQEtC/R53lPaUnm8Hm5qDtzuaZ
amuWO3sTdH3nOp69M8vsvUoqBZK+rQSC8uSBcuwRI+D45oUM7hoaxb9cgG6zw6FZ000DjwtzushH
igXdqK4wcNRtvtZEGXPi26vV9NgLwJ+YpYFiQc6Ykkc1JO24Dc2NW+qguOnKJD8402321hWRh7Vv
xN/HAmMuT4beLMGrHqPyxj7jxP0/+dDYfpVY7D1XqhEdIzf/8Ibop0gibx/GmndIQwVsi+0ws2TM
r2h5teI529srm8Ftp2PSVPyv+Oe4MTHFpuXP2Ek9VSgRdwLbgzSEfV5rL72h/eVpuuurMMI2Zh+C
diqO3xgUiNQZ4s8Y9cEwcveAEhRkTnXEduEZoj55nor9OXVCX18EAiAKEVtIzw7C02pqN1Q6tuPY
My+rWXKeoC36ouwee+D4CMT+d2oVGoRBo9tGpVbvqk7J/dGEYKpnQ4CvJESn+EOz++VnV/d78guP
7WJdjapRz14Lt5XJadh6cVP4Wjz/CfufTYH7MnvfT6yw+SzaD1wG94lX/BhyyCR61SPFLZ912Gr+
2BAurys/oiINrKZmWqk74seE+TMr3vH92hl8MoVHaN7ktJ8qy4SNZb6hBqhPUI7ZnRD24pvJAGSg
KGOgL0UGwcr6S4/1BcI3a0ovLkXABR+ISbdVwQQ754RN1VV6iW2Y1UtE3c5KySiYyn4PW/SnMhbF
Sx/+qbHQ3SNCe1VAR1knLJdqAkDK49VwasqYPBZno2r6BT4m/8lS48oEvABFcvzMkqi5aLNBGFr2
0g+D9mo4pwEGZaCE4kVDF7IpcTbYTIwBIJ7mkXjxi7lMp1KoJHGl+WXsyHzSkMhsl5Qvg0LvsI/h
k57i6OjV3dbRCU8My4aIHHO89VrcsPjs6n1sYzo4DP0T1I+N2cwjLGTzpJWu4qtxnMO06+/OUlKw
nMtl04dFcxLJeGx6uLlYLVGahb6u9OphHNGYlWYB8RVeF7b1VPtjhwiVijJR15MWN5DKEIf2xXWg
OZOaI/ra3nd9jHdmrAY2DEiB9cJhWdAxmEQA+VpYaCe25W4w9gpL97A5gmH7Zt3NsDjUU+IJ9OF1
Hevbeq7bU59inH6VD2t0b5n/H+cWXaWjKO1h36r9sawAumBH8iz5Kpo8/fUCERlBSaj7+bSMe8Qe
BWpns/GJep/w0Vjak/BifWf16lXVq/oEkXzhDotd4lLYH2/aGZJJr8+fzFU2MpnFu7VidZNnZeAz
+0UnW8dcoYiCsHLIoMrc38/kOX0kLhu42aljv9D/1m3nLsLe16npHSO0qlsnGX5VLV+P8JanyrQx
8K3wbqYCXxarSfbgXZssjfEPJnjVFi9FvNTbrIeI3PSfuYNnCURdB9vUqtouSuxehyY85our3EMM
fsM5PmtG/1pYXbnDueSjKzJl64QtXx7Gjrj/DI+qLQZK+BSqtba8t/HwV9SYHU6Gsb1PbQoq1djv
wqEpAt5ves7zae/FfCB5hWeLnlvDY13yYWmZeMlH6vp6zdYlFPs0yXcLgPLBFu1DnpdY+6Tl61ip
gVizYcipJCaKzDQqmumuK8OHpsJVIuVmVLXhqQq191h3gGra5qyy3wj6ZRi2KBetk6IrAsw+NY+Z
wOSi6eo/QitLn0xqQ23+4NKT+JOZEE3eZgSmRreuMLQDDr1N1FsbHJBLp72rmXirTTX2PWNi6+vm
l9ixo11jjPgLR3BTGy8/6hqLhNRN37vGW/w+defAaR+qLvNde7Z94RUEvueVuysp91x6KItN1HaX
wupBc7EjwUwNHVYnVDwp2/4VTD/xxWC9G2WEIgvI6SpU7zBmeJ647alU5k/Pwf/K8j6sMSf+0xiP
BZUnPxaUi5mcp2C2oPOVuucGwNDTgZ1XRnUNN5ssr8/J2DEGu5O5IzxD9/s16dPItDcE3RPc1ebB
nF1vk1QD2Rkp4lQxJmd5GISVnKmOnrO8sZEO2zk03uHupggsQJb83Fb8vmv+JIb1Zo3zr0bvqIHF
5gNk7HOFCtGZwRFN2603+CD8aAkb3TpF9oKtuHWZmO79rsmaQxW1+VM+w8NT4v4m+sU3+zzb5izq
NjrCLEyxEhK+tBEubW4HvUaycq0LA0MgNz00uRs9EEsT4vZjxOfFy61jyErtJOJUOyWjgUIzLpZz
maTjocAE+QFquLHXhJgfhziPWMwia4UeU++GkWBEak3atkpS5ynvongbNY91j6zHFDbFVAIg8c5g
SVzU5BzGmP8GKwsy6FKVurkJJd4SwnqxDY+4wEXUr217GBSbvIEicV87ivZB41g9bvsxHsM9NCBj
JpIJi3z1x1Kzc9LqoXxXamqiXtpNx8oyrQ2S19bvGC7fJwulT4yu5R1ZcQc5Ge4DPFVS/3phvDOB
kayIVOt9svueDF+hkq1pkZ8BLvIeYYjiM6yP7+DpbNjSenjXvHDwc1hS756FFZK1uM17VDJE4GNY
vyMhmzDVxuItUowTgYP6Bf9JD0DCCTeymYhFvxQKKqIpfl+6tArQJZlwuqNuV5sTk6xpnmKbPXEY
mcOlw8T10vK/nie32UE4Y6/MBLSpvBypZeZYj6y1QZS8J2VplJcu5SMbzWCweZdYDKVYeU8jHsmY
wvSRsaKguPlAjYL2G5GgZ0+mFthQxneqqrQEp7Q/3SGjxIw3CBr/8k5NZ94N+IlsYArZAWlYhj9o
RnatrdHxZ5Ea2xQI2DesYa+XqUcmeTLuluoypPV86NskvCz8L0piP8BZfM3iUDwBpPY+nlRMWY2i
XrFCx9GvWJ5sc2bCLps5AEiAXYdzN4UpdrLqkPQBYoZuZ6whqH2RBCji06s99uXRW0haxdqRDJZq
+avsS3JGymVfk8q3nSvvDXLwpm/GBOEL93+4wPida1fwr9hwQwgc7hbY2o69DdM48sMMoLVt8MER
PNwlCZIhEeLxpY3Zk62kF30duqMM4MrO+2bT4x2q4MPGxC0QPgAI4MUaWkHv5Y6v5iWFSKaHLgnt
57HyANWtfNf2RuWPJaBG6UXuJiUAzm+pLG/buLI3s9sMJ4w67MdEaAk/ugXeQgtcppkMqAVL6KtT
Jg+FUUPSNR5mrOm2gzUnZ7Qd9Z6Fv8U7u+KbVh80HDOE0obnjlsVc6jql+ksPUFswjoMWNHEcQKE
PDvatuvCcl9GIgvM5LW1tfopmifdB1H7i9GbCvMo5lNh+cM8VH7cRsrVrtr+MtmT4heU6x9bMYoA
z2b+cdU7xURvFCUwT9o1T6DdkBt6iD9lgwNlYRGg7WgazvR4XvqY0rqqll6QN+74SUyXrqXaSIyi
d4pCl8TU3H3EyH0/RErmD656NQF0toY9z77WKafOK1+FsJ2HolM+m4kvarI049Gs6mLbzunv1oC/
02AqTnLOU9k3yUM2jJOvJLPjT6QMdMz7uEIwrah2fiLIO9zOIelBYkAp3YchoWtYdwhH+TQnczyb
IfStqYqDuJ+soBX8TvpKz0+KGJCAGgCj81Qe3XkgGcQt6wc8xy5qw5bKgCpiEImoE7kBWZYVmcjt
czN5JLpMLJ60Zmj3iGy38aQgWavFcsitrIVaWb10bXlTVAhvGGy3e6dtPzSR6YHRaCZ3WMbN55nX
pZ9QyS3R0Y1ILVox0X6I0y120KzgI23eqOw+Ki8WJzRKKtWr5a+2NeDKsSzYcFOgoSBnPVimifSh
3vvIwsL0O2cA68Cmacrwhm7tK6XS6TJBMsSzqN1lbvTmYFaznTydNFORbZcpstkMD3xAwyB2dhSq
W+FkbwQCTZsayGyL5aq6zWLYhKUSYbSiVw/FhB9WGzJF5bZp+A6WcDslGZygy5MuEGG8B4PLTinW
u7aq22fW+A+EXXbYmCdPhqYp+4obyQ/npwwCx5gn4tayn40sCs2GS91EoCvp6pYdq9rorPTZ2VVG
NO3zytY2CQQbX7jYySbXSEwWy5t2CHIYkhvLSW+xJ8625TbbDotc6ta5uhuQ4x0WR/VQ/GJywhiO
lGZI812P8fvS2yV2XglZDPip78JZ3baO2/jIlbNd6FmMJKGItrg8fWj47mzrvh3vWg4slKO+qXWd
qC/PI7PUwPirDpNpQ/jjna/KBWNxfwJ/ZjuhkHQxGxsngyMTAcrB1ncaEk0aDO30MIfmM4m3GHwG
nWugwA2E1N41wcCSYldbOJjXOEHADi+75zpDwmVQCPSo+TcTDPpsMmdfZSVt9kSDMf78jc3CeBZJ
dlPCegkGVQsfRWt82CZ1+GWoTkmfimMxM1ybCnSukmpG5ZwddplIT89k7240UuiCutZwRCpDpHMh
PKW0PXV6AclryvB0jGo/xGB1ryrsWYbaar4O1gILwixzopFs6xZ66bJDo0kYRoogtV8UdupTnkAE
8OojkZf9aRrFcJKPvg+RbfanPIE6haaGmdoBboffvp+LzN3z5VYnI1Orkw3eteuW8jJj9nvCEmk5
JTmbNg9dUiBfze0oBvTZtK8pMGJDcwa9cH2g/ovQvOaU1sVb4+YAKIU5Noclztkie6ia3WzGlrif
T6PR42XutGTh2lqe+5aFO4temMdBWQPxqv00L8WJWaRgEzSFW6sv3+wYVkA3RCWvD9TSkrObm2Wg
xGXMXsoNT/LA8pV1aJxeLGD3XaiozWnpG/yyRmvfMByeGjWFuxizLPXrpnxJ0u5X2xX912clH8mP
KV4svM/ncHFxfunFPlzTKOU+Qz5y1+Yazcf3vWmqYuJNc7CncDzZ0SuipoqBbqth9c/ugqqs5yRv
RhEVWtCqdXrsuoWC+7LRxvSmKV5Cmj3/GMU3CxtKnCBYwbdtGAYMUusbqK9D2V5SheECC90gTucw
92M1DPdLVh/GtsZYoSAVMYmPY4cuUWGxBg12Mk7yHWDmQV3YWV4p21XkVRjuEsiHrRZXbH9Dw487
SJRYhSD/fikLj63VaILXEEh1guignwQa86By0LHVf7tL9je4i8snG+IhN+iWy+6YNhlYxKDG4ii/
q0qfylOzHmRTHkzMPPiZr1/l/zodEkT/H1ePjtfu5lEALhZ7rRoDwpY/2Jz0QWviCre1FRODkSI9
DHXuUdThgqgi/7t0E8zSZ7/xGviZwqmh3HEYYPzt5t+CTAkqgJOmdA9h1sfHTMmxc7/2xATu+ni4
FWH1kDIOnHDJJiGtyn9iJxcBlLfItHoyZhf92uINDxyuuFsnbRQfYjTlhChZnsM6Lxi7l3ynjdHN
oSoW5ndy118b1TX2wwoTqJaVn6YIm8im0c+zRrTNHiGCc+8b7mFvcOFL5uWLJ2WQxA8UEULKYTwq
pZ1y67jzRcwYslmO0rJqAmf0MG+oh+wUqgJf7k5hWYUY68xHc8QLRrH8haqzr0yQtFxD91MvMu84
HhVVlZ68cvnNl00+DaTVozkWZGvqSbeJKZHpY+ddRrEYe0DlCtVYkLCF2FhNW17VHFHjwDYqEFmV
+H0WlVcroeKMkRWm/cUeof2yoQrjcRWGz8aEsy0ZN7q7pO+w/ptzWCRmQCRysWmVpX5IMc4wtFJ5
qxhmd87UuMeMXKIb2ZnUpK2l+zWlYu8sHdnznXl3HFHuuQWKQwiO/lYWIY4JifKzD80qwJ52gDEq
souisu9pvWFbZbH4GVXxK0hSQAK3+TFE4oYhqvOZC/A05gW9UOxrFrJ8KaKk9huV2Daztf8GmXfB
AhijHLXrD4Alz5QG0bj0NUIr0JJNGbXpUcdxfuPk5nLAxXTZL5QONrA0jc2idO2W5eOmrMZkr9Yr
3uGBSBUgrZ3o7QtEf+IKxfBcoCcxkjL+CJXKRglOMUG/p5VaruKVeKsa9vLcjupH12rvxdjVuJMj
mKTaTx2GrJbETTx8gMZig+dyehNJmiNuTWcGqW0359m5zqvxbK3o3QzVdzSa+uANjfJK9PVWeAaQ
Koq9Tdhn2ylKoleYgn8LgqYezUZXXgzVUojPUMet2+cwG60y3mXN5H404NeN58Ktb8P5DPAZbTIT
O6WBCvIBR/6Ni5P7z9YbjcBJHe3KDsA4NlXc7lu0Z/fY7FC9Uwn/bLAPtrzkd0MgMetpzbh5ZVat
2SPmwTMGcTPqEGhDEcWvrPrEViCmRhpX/tLY3h22cbiLYgfBcL2QsbWkyxWI4fesd8dlFt19bDv3
1mNsERfwmQmabvY4gTMcyfp3xps9yZp3Si0t87/bX6fllbJTtuVBXv797O++//kS8rS9hHKcx6xM
OUYgn6g/1lDjr4flSNyxbMtHcr4ZYpWLZPs/Hn6f/75c9snDf/XJ15F9s9YVG0OtJp+9XYb3W1FU
TKrrQ9VhCQOc+q9eYzBZEKznMwXK7pY8tn/aX0/9OoqZMqBiKbsoFfVJHqp1mh3NEvMx2Tbb+V9t
3KtZRQ7JQznr0bOlqdwObm4EkIiiZ9lX5Taje2KOe9knDyradDUew4evrtxOnyKGse8ndSQ3Hk3c
/L/65ImiXRrqO6vX8friX32J0vqaNqjH7z52nAFm9sa1NDNtG7tVtLcqrMZLpbYuamWqlzD3Yqa+
qfvZuNpbDhH5rqvKdFpCkW9tAohu5bywfYpmH4u38iOGcbFPCIA8UBhBtYw6kZC9jaZ7w2ZoMrCU
sHi0y6F9MJNs7zLHnknyZIm0pNkR5dg+Zct/LrBs3WPu8lo0mXNBfqhuFbZdDCuR/Th2U8IKX31M
p+6EGUp+Jr1XEKkDkRsW1bI1PM0m9CTHP65cfgoH20k+aO8OoP9YdI36gd9asRGjXWzVRXui3Nyz
xeyxaSzTKWhxN9ybTUmlR8WQSdMRyrH03qTDoL7WzghhtEtXNQVIUkY+FBFUkfGeVL+Ntm/ZKUNo
7CPrbRnNapOjnXvOYkwKqqn8Gyx/PsuuJtL7i5flR9mSB4TC0a5F+r2R18u+rtdfPWtoHmRriMuF
CtP02HWzB0+tE5syT8fnQoQFMth43CrROD7LvrhksQs56iJbHqmc57jOP7Gh+eeCZcKqGlQSDsr6
GvKQ63/i0RI3+TJetcRHlehC//uCoSfuwVSa7Cj7au7bh04JL15LDX8uN/glRk/akquEeKbzznGj
FZ5g2JZ9kRXf8oIKquyyygHWbVb+kuO67IrHZQ7UStP3spnMbfk8g4p/vUJBBLYOUUlyXiXJFTro
U1IlziFpGV+xbPkX6fbrknZhfa6FP777//s6IP4COqSh7+TrfV84aPF9ohrHziYfAxycykcsA82j
Ma3+OXU8+bJPHoZSLR+79RAlCnROfV5WzyekOf8+8X2xli7OodLVp+8u+WjOwvLxu89N8k/Va1j9
NLHnu02bPJY6JWNBWO/Xo+8+W+kgETTeSV6hUGH6uqyI6uyg6JBhOh3X8aQyCUNR8+41AgjahqwZ
drKpiTInDaFHd+1Y7asIw5Xks2KF68XxKPJDIgSk6rU5ir4iMRieCVZN7L2E/Wp4Gfy20gRhXpsm
RfWD3sLc78befp2KZjwIhRWbPJtNbXrommreRCZa+aGznVPYsCixU9A5VdEEJmmZ/eIMBVswT7zJ
lpVr6X2tE8hW7Ib2i2FauCR1+U12lX3EaiKvlgfZhDFlBmQ4ftT4PGz0qfZerHhQsASLla3lee6L
xtLooBYs6mSzxOoF/zUWOfJig+HiCQXDWZ4MYXS8/ND5WQ/BOBvcV1X1pK4vmnYsdzvPKx7khcQS
s6abe5KRCC70Zd/IzLMVLS5UHvt7L64GRDRMeZOc2OTc5OpOCNy5lnG6AblIYNj6cnCydiecIYP7
GcX7AreQl2i8VVWT7zyFYOhsXH0vR/sOSGBR/NX6bQkr61VJB9CpTP3RRymz+1zkr5Y2zazzGeUI
jclYixvOeYmRO+Mjmr0OykSxxQvfsIMmgmPC/Nnrzb1s1dXYvDjGkdEx3tpkWTqwgk6OrnvIt1Ks
qItQvLYTSFZWU5JCRqMftCJyAkFNYEX5nGCA6bKNM7PfAWOt2JjLcj6/z71RBKaeRwdP32A+6j7Z
ax6MPOjZwTCVq1E0P3pdIYrHrecrbxobjnICr87YuygGssiE4nEQ2RVSQx0PQVyzyp9dMTyFYa2+
kGQoGTd+Y3rhPQfXSmvW6qpS8/nMGuyi9SAfiXWNYZfmY1RE2VeXNoXxSTGG56TNflW2axxaYiwu
wsIfbmaJe87r/J21d/vLNcVlmHLtk5iNXeq1FpulazsvPgvyghp210GXsFLfw1z5R7Tyr0XR+BHZ
GK9m0h5jiLy/tBxjOOUpI8bkWbfLM868xa7UwGkLJSm27phUFL3jHyz66v3gImQQnSfwp0+7J3Mo
G4AAO/7ViJ9qtNh7r9VWdn7hbmYVjLBIRElwtgtoq8KMtRf9tiRj8TL2yaouzMRJNrMav1FIEw8o
7+2nsJ+pQ/VjjVbDmJ7ixlz1ZUm7gxWcHNoajxBLKQ7EPRHikNnNAdCv2ZqrrJydufHM0p8/v1CD
pECxgQS1TRQK/RS1Mj/RuxjwxvZN/Ubq4HO0MAIZDLW7KNRL0r4LWF+KVr3qTodnbV7cLHZrr8Pi
areu1XfyHNan3rknQ9uf7N89g/OrKRzvnlfY8xOR8TpYxkyKNiHM67kJIziwZlJN15aK3+JzPYDc
r62BYvFzQRKvbOEHXD23XroTYWW9dmVN2G6R7+W53rPUmxM2h69WZda3blyOppqq2Froh7TOlku+
Hjp1PC9JpwPX0Kr6dtgNrmLjZaTbl0nXHPa8c+6D6OAZIDuN9UxiMcfMc37O9ca+qKPG2XDulq0Z
xwOGtWtbnpIHCpjEPA0X2fh6qbxuLYqqJTBqPorDOOTAkq0gMM21GoFgCOcw2SzXP0ARwObZK+2Z
qgV0IppTp3P14qrLsRfzy1dTntGaajjFVnrJs+HdLJPymIN4XYah/ueAA6azJVeuDv7rxKh606PO
W/m+tjMczfDbSat9CORYi6yvEneAQZOeYBhghtHVSN1pJwbElFqmRlfuJEQC9rDMD2uGkeyT17lE
A11l063NJxR3oAzr87/7l7rFvqixFXwZo4alXKhtxBwKFKcciqQrIBgjsRyziiLy2hebjJ4YAUXQ
OezuJbeK1yqsxUW2PG8OV2olieTrybFLlL0y2gkb6aJ/Ue1Cf7TJ/YAx0kF64YoaWiqb47tsiIYa
E371y4Nsah1UDsR42V42q7lIjuHowRxen4mNZ35dxvjrD8su25qDuMmiZ9my8hGIdcQTRTZjst+3
trkC0evThW1VJ7QYti+bme5YTw0SXNmS76+L9ENm582TfO/5yvOarEQhT3N93yuxaNa1aiubFeHy
/DQL0m7ke7NzbJASjKDWlny1OByesgqIl8IypTVLK9RAqdvmZFMsAEiea8Zqs2wPqk1lKCL889WZ
ytlPosj5CYH43PCITDrup9Za/oBbvM0goR9Vj1yEory4k/PNVM/S0Cejs7rA4MgOVWmHp85YxDkM
lfhAHbI4lJh4XvU8ecuwZ/vdzc6zOZPX7rjV7yIvbSKX0+mkVYQauwnsG7Cf+PeRQnwLgs/GQIvc
5JJNRQITJ4rOlEj3ybS82Eth+NhxQt+oMvuxW/py8fNa4+fNnTpk+VUeFNvOrqChWGSHPx0cHoMh
RYHujjX1tKgeIFxBPUdDp+Kx2aNi8brpDFl+OTZt/TexmcrR0vL5xeprfnbTk0Ye/Bu5a7+KxQ0o
0OPcXYU7YYvPus/Ta5zE+NZmjrJDpq++VVaisWjtdpqr26/C3lMSy34YyzLuDCVOtq6SnSPF+8Vy
XT2ZTfxpxuXf/SRMyju1c9BgjFJlcwnOwmhsapIMBybED54w0r9GikTZbLlQkWqKlQ43dlpP3kYX
lJdqiADPZbkHkU8o+RF63hUJ4S+4E1Ml0H7US+QdLI/KJ8T3bFsL7DFNB7LSCBe+bYfwwfrLRfV9
GQvt2VDbE0L02qcKFe3UEkTMwu4S4GUC71VZmzeOcZ2mv3QST4xb2dnuYc577A8nCMpNAM6oHDSF
uhqapnqHdl7HHiQ0Tr+geqiXDARsg7+SvSnsYs2RXY5Mj1hs2tFHnbvNfdGZtOnSrw6Fe8jdjgAx
5aCYk3iYvOTXXBC6OI145xK1+GdBBlN1ukcaYNQG1iC6G8VbbW/VljhFVgEqH1fuJipU4w3m59+j
lVR/TFwwqQV9xn1fI/4WgPVlhTnE2PW+ikndkeS+8VkttfiphqUiW/JQW522QzgPOLZeIQ9hpcN0
mbxziFjlGRsVDdpfcoAbsU3IYrgOmqneZ0qrW0+n1i2bFkaKlzzBC349OcAuvI8GYuzJHh5kl4H6
YO/Edr1p3VS7e4PRwfKEQLS2ZJdmWBi+dVl6kk9YZ5+jwczM2iU+lFq4un1W/X0OobSacXWTLTKp
om3mhkTorCcndjbUq7uTbHm61t9jJYMh4GBJL/t0MkKOg1fYqGh4gjywKNlxaxAvuj4hcpV5m9ap
ChuBK1hVJ0+9TvVhPamsh2kE+FMQDRzlFUDd4ykscYH6fsnIzU6Yr6Zf7zmPxzKIvfk+J8Ads6Xp
9zYkGq1oxCnLBTNd2SV/7M7GV5q107Mj7Ods/F2RifsCphnMhjURTVIYL9VU/RIpRhPyHBCtGmBO
6R1gjJovtkaeoTJ441ZeWxh6dKqJqQnk2VGl0kP8urUPzSfm+woyTDPnJ0+wgkCKFj/LA+Yo5bZO
w3Kb/rtPn+Pcj2oP825bj5/naILlFXp4f5v7TMTG3S17454uCoM+nJajbCaK1x+1BXqIvEQbbePO
BDY7efx1fdFSRp5waT3Y69PrqNlBdw8xREfbViu98ywPadIy2rXjdHSixHnu8Ea/TImCzFyHgFaa
EepoEmn28mIQQXHDS449TdgVAazfdssHNG0hNv/zek3/p8yVcIuyH2IUsSnPaOl0Iu7a/qsp+zqz
2TQa85lsEWJa7pcagt1XUw951pLvQ4gbV9k1GQvlvD5RifWoo7vsm5fwpBXcGLLVdMpw6Kym5Ar+
qDwM9nytIIc8fnWhgiTRavR8wyniJ8flNu/wzrJn3fSp7VIpNsboWR48VezV0lgusjWFbnuJG3df
6lmcBku7osBN7fjybBkzy2eWDnTWpsnuu8/w0k9PVZn0hqq9aTGqsk+HbNGpVZ/lgd8RDh4D1erv
vtAcX5tYnR5w9FGfhyhMHpr/Y+y8luzUtbZ9RVSRw+nMuXt2ctsnlL1sk3Pm6r8H4bXp3f9af+0T
CgnB7AYhpDHeoJjvS4OIdQrKG1W1X+ps7Mrqfr5o1XYIViAjtDZ6c7ioQfhY905y4xuY3Eihn1pI
ECdRwijTlFdi14n9J6XW6+OHOnGaUWU/ytr1NkpeJIB8UusuNnZJlNCCEABDnbpclgDpkospu00E
R/W5DN382Y1ywmtOGOxFXRKkxCpDIOZ+muXroXDlFX3fPYrGuoZHa4ZKsaYD/8ll7LBihtmt1wTl
cznmTzWBwit6r+VzFiFyq/uSu5ahg+L10J2tRm+5ARz0gU9tSKSClFLM8lkeyvChCu2jOCiq8BlT
CN5XzlEZuvw26P3ZLP2W59lpr5Xe5SenLxtQQYOXXEsv36b5VpK7fFNVVrlRDG8EeORWO13SrGsb
QdEIWzea7Me2+Lh9qTQ3gw/fXty8vRqth2K7T04KXsIPtwl3ho/gQWSw0smYATi5Uhz6wPw52ikI
tvIotx7MCckH0y236qZmDrKumH2kDv5CarIaQQmv+0CCSOryNRfZPvAxsOt1MOiy1J1ATLwqpRXs
PT4IBLhlIOmAlNtWPcsjWnO1ImkkF2An2dI+7tU31l0MNqAXNrkm35ImPmJGLV2KJoce23b2MWkh
wGnaa1h1Ics/m3UyaM+k9e3nMTGU00BGm3hHTTBRy1ZJOtRwplZyj5Mu6sSkbwfcAJy8jVb1yDeS
xfBVbu+KXzmPkwjfAInBHAod3qOnXfQqlHcSxiirLHgbx/GFjNAmqJV8l5m1fW4T3GAIBLC7bIYO
BXhTK86Iln0BYdHjQle3u9zy8XFVVffWpj+5jH9CbkVbofvcrS1dI3ObScolYa6aGL1812Ku3BXJ
eDYQnPV8QCKJhOVipMLJG6JDpXTlqWzccot9ZLepLMu7xHY5buRa/eL1+AeAmGq23ghFQx7zuwH8
416o+qsUBsUhQa3xgkwiuBK+Kdu4supLnmVESdQO/tborr1iaC8ACQ5NiSBjXUbrtMz3TtI7x1Qb
ik3MvIGlle6vNNy01mXbHIxiQgR6jbLVOzPaARD+gVTT98lM9KCTJV9zt9o1cLhmjTobETz6jVlJ
wPWiuj4rbNFJAK6FlgQr9kbja6+ZsG3kH0WkDvDq9PLcATQ4SlPAQ6vuYkatTNNqpih0o4Y8SOwj
zJJGSEYEXS2/qsn31pRucQzPF3GUdRzeQS//Hm2tOJF/k/kSRiWaa/JpyArlSYfhodPtSfeaZReB
v7GKtZb6waVJC+/k9cwwEoX3d/Dx5YmbHLm9buq9eULIymrRpLCCV4x6mWBGxFDNoiz3vjn8sHXZ
vvR2VK8JBdY+odAZ7IC3Grkl0zp6rY8jhAeZRkkxLcvKKVLyBSJAuu7C4GeV5LhkB/qBb3kbgVhB
3qrccUN/lzEWMT1heLIPmHLUhfFIYERdhaDLNm5YPTt2BcfMrnB/k7Xs6JeMg6Gkr8eurdZ5Q0yg
TB/RNJUvbRAol3raWDqGlRYkzDhd+arnbvUGpJ6vqKxQJKth7DWqrRdF9hpQ1i7IvJ8SmQeUGAIU
hQhl/NUaXf5WI2vOR/vQpNjYWTacJtUjByL30FMdpsdXrwLIM95ZkdRr8p5Frt+wNU9WuAG8xqHs
8/OWMUGoNwPk4ofeIcBeqs1AVth7QliFz2ddgFBy5QYcvh5eepCXK2yzmFWwKGwiGQ6PXhO8HmNv
ZzqT+mzR/vRsN0GgTAPeaKsxIAY9BXjo7v0Rq0YVwvyqUaAy1b86SIMBsN9t5QDnK02LqLO10tNa
XiM0nW3lrAGh3EgYsCiyhHwkejGe55JYyO3noRieet+sLoQak/XYDIiiJfUD7OUnIs3VykBP/ugM
KihQ1TWOlmmfJLd1TlLk2idjwukUYfO9sp1LHjDM6pXEMBYXxWFEYQkL1W8dQNR90TTf8D7Q4ASb
3lbKo+Ha4VV0sQgeZxOB2IvV59iyz+AfBmbZvcsd7L71rNqJbnjAl8Jwq2qNu6oySBRJWBCoqD2d
rFtuHAq7yFZGZNZ7oOsZoDjHAHTDx2AHmflkpSSl1AzNLaRjn3OjsYnyZMomCsN9PtT6vi0L5z12
XuAyNXLt/jWa5QbOO99SZ4LISH8FWrtOjcQ7qb2HP2IhVxtW6s6hBXi2N8CBgjshJSW5LN4aCPeW
kRH0kPUNc8ar0xvdY9yhUWRRQkwm2ta695ImknleNkWXWXPRZOZ/NEsoYth83QyXuaPTGeAY7QSg
Z+E4O9dznbXvoL6mMPStWTKvVNnjVXR17TyWIWlTZh8/41Tdpl40nOQR+SaEou5K6P0yJocoqDoX
dItFZ2R1xod42kziOXraKxdZL+t719bDrQ6nkZuSk3v1vQyY6hZlvM89S/bXscVjBBN2lGrWH00b
M/MwgrcoVtE51LNHQ+vNXZ8GrL+njWtfR6eBh1Yr4bZq7rFVRSef5cEpdq1go2UQAGBjB2fD1O+q
p8HecHp6FHaPHYgr4nvhtpPK+4hBJYE9FmfNJHCmJAeBATOnjDRUYWCJujF5XYHA/M9GasgXtWib
Zg52GZqPpJabg9ToE6cmzIJfg4Xs+ZQIkEZ1q7rYumK4BUcCM1AHjrXXgsYavG5gxelyLqGRC4LS
Rzpqdq704VH2xx5qh2tuelRp1sNURKZgWLc6D0uPbYBmlh/DK2mQnhwV0EWOnp1BZBy6AUYKcKVb
ozd3qcb/KdXDaKNiojmuBWbOnwj8BvizrdUNKZyC0b71saIwFWySB4fU3CmsircRuNErXhugDbPv
fhfEr3KKS4xT/7Qzl84togTWFCooR5WVTkyHshxbuYrNwCcMgJUjbVzRGg1w7NVysZUAe7ogBYYy
1U/iMrhWvgSllx6TMGfI7htrg2E38BBSCoDgsnGdoZgWWJnJe2GudYa8a6dA6S0BCuC/1u2iit9D
csS9hgRYD9Hov/lIwSE+uhuwlttYVg/BfcIbAdDeRApPF/3fWFrHbfmbdU19rrtkX/Yln0lQgZGF
pbUcQRKq4XGW5dHyv2Zprn1BQh5Fzv5JjTzjEHfS00gQYKK3yvtCn4wHwm9yox1Cp/fJ1m+ccHSO
fmDcQlJp61hFVqmWU4T/NBDj5tnW1eGixOFLL7NK9QsPGUUfyvBk0lS46NpEFb8HFOhtVoDwkrLZ
mSS8wXLl5iwcEQ+/m85SnoHt2khjSwMLAZ1xWplw9WncVpssNp1HWADWgzy8jCD4HjXACGbqVbsi
jL7kTAyQrwyAVuYkU0VxjNWEOV+eANCUpH3U2D7zJy0G/mJsUq/R1kWetQfYEdlLo5fVoYctshZF
NbIq8MalgV+oVF2ZLvP/1I25UXPv52BKwz4L4/GM8MdjOwL21m0zevCQcnnwKqUkM4wUptVa8dYo
zWKfQwPXPNgZUoTEXMKfNzE17A6pYMsnyZh5K2vsky2r6AeNOAej+CZJHhofsNj31HzBtKw+JhNm
Jp9wdT4Ii6NuPQQTbrTUBvkIMMKfkKRiM6jBmyRp7jb8T5WoF82T6bUrT7nHfXVq6HSrJIvZCqBn
pYKcVsrC27i7AUfIg+G/hBVIAfe5r7x450HnNWsNblHXPyNUjrohnnezrobACAncUKKzYLBDCyXv
SXBDHGjcGJJk/2OwK+8ELssYt0xW+UvErnijjQIu2UHsRiMRJFhY/HtdmYH2tWsVBaFc2g8TpJC5
bHLKWuDWXoXXg7uKJGWKI1DrgcXaklX5aknpJpI9HHJ/6m0Hinm6cdV0RbG34BNNJZLHrYAqisp+
TIbkIFoGVs2dQRbR+3N+PV1EtFJ8eViZVhJvxF8ZoTVNAhbhs8nVb+9V8l4ojFjOGpJ7dwTD+Vcz
Pb9eD6xDihq1yAGLTSTuv9gNWSKT0sL4ThSTpNj7uaTiPzP9TSm4Tw/vjIP4SfFn4LzsB0WHOElb
bJ08/ynOi3sPjvn0GOcnLCoFXip1yboYE2l0qetztdkjtYInE6CPGfsregO0WzLU/RD3W1ktvws8
sNh0wKibEn4d8VQkR5KiMzEjKqyYMd6utiLpPeO8fNn71sJc3DqVzxM1kRDd1VH1LJ69GdkPHXGf
3VhqDOtGF6C3x9Sd9FZ2ii2Wf7WPZtvy0MAOq0CoK28jHpd4GmIvx+MzWold0QsMX3XJKzcrJ2vT
E76ODugzsTttICLQN6R9gdc7Y0sXjQARgDljNYwR6IddcbaFIwVIZFtLT/PuGLegoczgIH6vrypi
1NUmrKMvY6+exJ2b7xLU0lVmxMNG3GtxV6I6Y/1fK4ivTBgA8UzEGWJP1M3dQZTFRotxDKkaH4gm
oo9d8yQe/Nw1xa1ZeoM4UhL5XBVg2DfiVog/Um1L7k/tZeqaCDqzXKP4UU+2IchdzvdXT612BHil
7RJmA/S6Z6VIa5i2/i4dITrX6vCkTkOH+GwnoWntR28ECYwd30qGzokSboWekBGl2f/zwx/+BrGL
7RVkd9VX55bz00NNBofSVlM3YggQ3/cGufGDCSCrf4rh8s43d4ZTfHhrPoAqPt9BjTReFsCaHKud
5qfKuA1t/5vUJPJ2ucMMgifVsqF0L4OL3D4mmFjuxN/SusVDbI7yDo3GdlxXiX+pO1UC5jGNQ9Nr
Lc4Ue/9a5zT5iHCAH21ET2jDeMcUhqXL1BHUHmknHY710n2mBmYx0kBX1x0SbAfRg/vG6A5DarAs
Kbap1WF8ZE/gyn/9XTOLj64PVthJNeAKEyBl6XtjeLXVCcCoZWY5ydswvE3DsuhJorjUZUR/phHJ
UEdr61pFB2YlfrQ8iTFStBeb5W390EXnXXF8LJzu4FT6WvSE+RRsBfbSW12RIBBjIQv2ao9C93F5
w5e+LOpE0Zt6ody2uwqQ3t63gp04povOLlos53/ugqIsnprYm88R5Xn303FR/FQ3d9u8MM0/Qw+2
ciT4Y/3owZVbxcBjshiQW2uCcJ4+HKoD0dRTWagO6g4fCvL0zAvEE+9MFWNQ6yEd67vF3ID14UUl
YjHKGR7b0T0FlNKVzdmYsKpjn9/Tzm52uj4ylahUeSN7GbGbFoGZFQneneAdDOlkF6mPXbnxgvzB
wrx4efDiV0Vxfp2WsqhcusmnU7Iurg8t9oOiM4pNOQ3XYk+NoC/pIZwncffFRTLwjAOYFbpd60Kr
X4u3BFY7tWL3Q21na++pgYiSWLcMuAZvIdV9NQWXwueGNaEUH4mDQw0JJ3xDH6mvQQvcHRmTrbjH
YiMeezhNTxDKZY08xD/SQT05oZbs5LE/R3qOQJnTHMQgozBq13B2c9RzN37mzV8Arf4JKT85iguK
Jy/2GOnriQ1jBt3PsXMeMYuzZ8yyG5nPLp5nu1T0iGUwkBXZOnLe8vepda9s2gHi/XIX88RiJI2m
z0xiJ8bGNaALCVIJvIB3cMkaM3EH+VHRhNwalBMNXZReMbazjpmYbIHXLfaDbR0HgDnkc/fQI9Eo
Dsx1gmPYPLuaV1GB4mXk3FRlHoThUt9KLdJ24vri73LNoD/W6sOopfVO1rW7eKrLoxV7adP8FWpD
sOqzDKV/KOR/FmjLwCGJb78ozxM7lqc5jjQsH8D4b5XETGHn12l3RZBdPwBNK06CtdMFTXGiL/zO
/SSZn694EssYszwYPtC/YuiZ+uCUGwOCNLIYlobDScZLYDOCb1AI3ObcMvFkRLf2ZGKPBvBgN8M3
5D+DuWiwjOjLk5w79DTeLzdhOSr2RJP//6WYq/Wwl67LUC/+GFGc5+JLWezNlWOA7QcTWoQZxERX
asyDjMeiaCJ+dp5yiV0cNnnV5l3y2n9g9fOHUvydH2YZ87l5aq+BBVxICGKPwYdezF9JjhC6Fq/J
mCEHs/YG/RtaK8ST/TY6ZJXvy1vRfN51py9oABik8eJ5Hid6qpjRLZulbhgTUg4KSpEKMLFpEib+
nWUzoyRF+cNcdv7r87GHiXPtM3TdWvYr4Ok7kyzVuEavNyMJ9cMWf4henlRblY9iWiYmdWJPbOZL
T9NCUSQRhOa1BwFkaSyaLEWxt2yWx7jULb/x6dwgfW0Q6mAMY8wUA2cDECA9iLJ487jjEcv46fj8
x4+5kq0CqZM/TCPFI5x73vjdg2h/FN01QEkX0PT0DPymQXJD9JR/3hVnz0MVoJzqYOfx5jMVxIMp
sizhPnFCBMFDHF0OLGtAcUBslnai2Ll/dUqZHue/furJM9ljeWfm+czcmUWto6YN+ZP/vHdib24l
dj+XxUnzVT+0+vwDn8+SFBIbtfmijEjNinFlmT2Ic/+pbmkijs7zbLG7bMTzWIpiT5z3r1f9sJwR
rUXDTz/1T3Wfrvrpl7xpwMdormx8GH3TK46HM7mKYpzXquKFFxtCKZAzoRGxeJ/CbMtmqRsTPEGh
39GmqDV250ZiuBUXX5p+OCJ2Xd0DIUQKfu7R4mUR78nysiwv1b/WLaeJ9060+6e6//VS7phO5P4s
BO3Xb2wc2pjWTnNh8eFaNvNKdil/iFX8U/NPdfN6Yrrs/AviOp/azL/QRc5FkbrfcuP4azE0iDWo
2Fu+0WIMWYpib5mQLY0/1X0qinZui2BA+5dSIokQZSZEPl5Ocu9Mb0UXnndFrSiPhLJZVidFslOd
7HkZ3gFTQRtfytI40chFWYz8zIU8IkpGYthz6Mj1jHpci+GB6D+SrBXKwH/oavOgYcrEEMTokuUj
JEzE3zb/NNwuXcESi/6lzdINlrpP3UUUxdHeq2JCFjZMr04e9U1jqfG4FuvfCIAB4aKof/HqLtjN
b7y4KctmHlaXsrhd/1oUB5ZXVxQ9Ail/hm9R/nQFUTcmEdgJJeI1Wgb7eWI9HxfPZzmzwquExVty
NAiMaFOE5MPKcWkmzhUbMTFYimLvUzsxiC51H/5xceTTKZ1TSNtRu4IKfCyhUuAaIFoQKdcUkBzT
hyvHEa9+FkOXm0RJchB3Jo/aNDmMsrWqEss4iJd9eaLzu/8hmPlhqrA0FXvi8QZZS0RvbjQHuVIL
0RMtDJBJUdHK7kYnJx2Dmosy3MQrOscpRQ/oRzWs3sWL/CeqVcreFutsUicVycE0TY4REsGwxCGt
iU1Zka1cLWXX8CT0z3xjlU+6w9ZoYEDGgLxEPgxV8fa66p4FZ9sgARDIaNeIuyqeS5lAZVKL7CUP
4ZkIPrk6PeCxRnSnnuOZn26/uKkfHtG8dJ3vuliziN35NQ9ITo6OPmzFXRY/u2zEH7AUxY39VDev
6sSRz2TOpaU4vPxLqu+raxNrvRU2hljFean71mRhv9cQAtyqMGYpQj1DgDQ74jPJUUMld6ZZyPRM
Rx0HmKcaRXg3ld5zoCR7ZbqGHJXJNffKeiVajU3SH6Qx1zdymwDS67psVQW86mLjJLa+Nh0AngqY
oksc2Ts58I10i2QQhsus7LdEJUEND9axUr3qAU4WuWZEYyGeJxbuRaF8id3+ZUK0P3nIwD7Bvyk3
qMb1qHJQFHUJgkdJRHqi7FGBCM0ifgodC2VBvbkOIVoIFrCFnUpuf+8Y7vgYF9Vf8B0Pra7kb32q
46oVu9/SnCl5iQ/8yfVkkOJJ9dI6o/HdIVpPZtf1SDgoNeo4XbfyqrL8Uo5gelmS56+qHJtrFHWA
VwXIdsnZZAugE0oeU6NAv0mWNwUSwShD5eC4MWIsbv10hFASZgIdjgJ+pOyrzMxv4xAVN7EnNkmW
WeiepSnCwgThjSz0NnmB/JA7dF91kmf7Wp6k/BK50LAjQYljMwWAV7bLyi3MQlSvZQifmouRqIyC
4aZOMjBBTt2xHq4y+wRSg/SaQ7C9RvVraIfgsZs2EF2CR1eOviGrKR1FVZ5g0o3uIqpcGcJnmkG2
xvIeK9SwH2UyoY+xpCjroe89VhAcCE0HaFVsci9TLEXxkF0NXdfclKhxHsZpUybA9kz6FuxqWiwH
fDWJ10pu4YrWkZ3RB8zm+l5FF8b9NUTBeJtLoDlQ/rXoc8v5RWA4D6jMBOvCr1fonmpbSzH0zTBU
KRpvgOkzTdFPpgXUGVirslFNNapXWMEjg4EDeO74+aWAanepps1SpH/uo4wYaoe0kQk3LVdP6ajH
2lrRNeUkNtng/V2ZtYW0HhxY7o4fE2xG1OCldQGM2mbffo269F0jlQ4uHLo/75YOnxlkImiFrEAl
ph1/ke784qeR+nWoItAKCOK8eH0C7BodrIdRIZdsDJFxLuy0PaltWB/iOMxuPAIFyn8tP1W9ROdK
Yv0qa+1LiWrQ1Q6ih84sKqivUvkUtiSOLMQet6IoDpAKfUV+Pd2W/arFuGM1TM1DJcaULwTLNZ1H
BpsqS4J2y5ix+XCykX6z4lE/i0uVla7cLMc/QA7DqTNBFm3HB6fYLH9B7UW/fX+M5uuW2lg/VE29
TWVkbdYuFsutlzxjVDgStM8q1sqmfoZoUT3BPW9vhI6PooTRbv2EaR1kqKRHrGlqIeosLf98UmS/
yDZ6XLgGAtSG9kPEYtqVYNBd0E9rL2VHWDmPUTsRByyULI7IYEag2bgVqi7Ve8Q2lbUoituTxPL0
qbLAhE33x+x7gC7FNNEL92b/e/534ih192ZWwjmb7h+q0yDyksHBn54+03c6yiliV2wKb4ThvpRF
b+trJCQ/VIrD4kgDuWPTPQCcAYHndStwXVgq5AWDklq+l6XnH1qz89B494tveb4Tx8POL3eximpT
MUoWAWvJxi2ceOCx8gLv0kybLkL3xNbc/YcDbRtjJ/PmuWa4hcIQnvM+wcNw2og9UaezysaywURR
LVSCCr/Bf2koTplbL2c3PeaA/8spsd2Br5CV/efL1E2GyO29v+Uy0cD1p79OtBY/MmS5Wl3ieuJR
kHbUjRoGLIqU12DapAhMXEVxcF0UCwO3g7wuhwTXp8O5jHL5amkk9nDQO/Pha8gjc3JoE1Xx88LB
E2OQpJP1ZgDFR1lKHP10qiiKH65RHT1YCIHPp4pf+3BGourbJgeg8fnA9FcNeQjZ8T5m5nuMPSnI
pdGOz/VQxGe7DwCcKChvNgl5RplsxTbKfOVZzv3uYqvlj9RX5OfOzORn1S9vDQPsjdw0TBdEB/n6
tRr6X1ZZq2cTaMmbnXApkjn5NUbN4C0opC/wkb0HcVDPvaubheajOAZSeBtDqHtKp5Z9+RZ1iv6i
uEH2qkRH0YRvTvIsVxX0y5tfxsOl9ZT42k8bxP3UbqVHJbtmNa4Ys0HjTUXRBqIpiRzX/iVHHe6l
NrFLmEvxW+KU6GgrWr0WRa2tuoOGa+om1w0U8Vem0bRP2FghXWT06jaAUPlWtdgiyPD19hO/8g0o
WL4xE1c/9FhmPuZm/wKEpvlq5N9Hu7K/GJJdn5I8QDrJVJuv1QiQQraM9BERHbR0/fa3Z5n1VyBb
6mYMcRE3K/dFAXyGhm3dgfdkL/Tr7Yg1LHzhv6ugRf45+KlONSxQscl4yTun3OLXlqMwZ2UviWSY
pypuBjS32+xFhTH9hPX7ShyUgLG9gMD4ApNXvooq063IL9hdvhfFHjWJo+IM0VoUy9DWH0eydKIk
rth08lVG602FEX32hhFcQmb42rlEKwZadOmiwmamV4LuYbMBi4esJ9Ky28LtrJM40taus9WVzqDf
4XYyuow8CMYEb61ctGs4PsFJFK1ANoEpBO1ZFE2MiPCBVN2LKI7S8N3mm38TpaFNHhmv00ctBN/j
9t7BDzrpHie1fA1caMS+i11VlxaPAH22yE6099ypX6Owls+AFbq7qta8KiGq8kVkX0QDUY8u4i6X
yuQmqsRGR+UoMCEwlI2K4WqGe2xienfRPISO9pjq96rKdnZjFxgWlltkzPOzOVjZOWggy01iwflZ
ktlUTWEjMysPm9BpER03g+rBVyyswAfjBYWw+KtsFM4W3cz8IIpwdIDUq9lbrvdIUmotWIKpmdIO
7gpNP1A1aY+7slwDFC/ir6Cokz10fGunkvv4ahraObUl41n3E+uaRwYAi6lZPci/BtCSRz5typVp
nYIbEXv2tBmV2F0TwavA7/5dtzQRe4ZU/ypaVdn/0/lqDQCmMcOHsh+rWy8VwKUzG+k7UF06X6Jf
qey+6n1nvlVWjz5QqmaXxNdMlI2LGERcN35pC/sumvZafCkDzXkvq1Te2GVoXOPcwYClLFFLQRf2
FTrSXxLiV9swW9vAhi5yzktl9+H3RgEgZmh29eDojXeSTCvaB7EvP6OqUq7E5a3xXc6d6q+GvBEw
Ij1Eh3HQDsRsc1R3c+PumGiO87pbCFsq6SpKygxlXDSqLjlj6sXM/U3rquGpRJz8z4G5jTicL7Xw
SAA/I+O/kUdPDjfiuA/u8SKuFlo2lWYBnbCw9ONcFIdVR4n6Ha92MLf0FPVu6JGxl80O7vZyCcPS
zybw8pPlG9I2VjIVW6rOOhjgfY943VQXRdOtnRklw+OAj8umreXqlbdRBvpjW9+YO9/R5pF+V86L
3UVMSfvM2N2fzTrT/4KTiFikzjhP7+OlTSILkoo3bsuiKG+hWpcHXSu6U2DXBu6+bo4tQWOhjwVY
lYEPZqaaI4vltu7X0Otfo0CXfkkgLecfSlIFqbjM+DnE3Xdfkqx3xawS1I6V8dk30QZniuI9QKG2
98kkKi5Lbnxu49DYEw6IH2yoQGCcK4P4GQOZ6Y7+Vwbgb5APpZ+qhw8y6CRm2EzCI8/WfyUoI6tN
++JhzVHVT20DZhmd4urFqVkTNm2hPIDbaIDn4LAE78raEFxz3YOqanhQ9dYkaSDHuMUpTXIWe5ZV
kgJEAuHaRMi64F/zpFid85LGzrsyhNJVbx2He4B8b+nH5UkUGw3ludQKm6MatghTKczLjk0O1C2r
bOfVg5C+KjpfvrZF7r4G5fhVNTz1JkrjhAC3VONBNHUU6xwohvsoSn7r7es4j5/0THVf3ZFcYmZU
z7lmWa/uvncT62vIp3Jf93K9t+rO+5ap+7IrzW85iCwsc4ry0Hld9o7N3bo1AvuJdeQFk4fsVroS
4vke5I2m9ZXVXDcdCDIyzjjrTkyWfo/Y0cBLhPCaFmi/hN2hgZiab3nN69Kg0kptU5iNseuwFLw1
04aOMWwqvJE3oigOkLDNbtWI2xaW1WfATvyy1xSgGzAcXRG7y27atDGR4j3bknZNrWJ8Igrw3uTB
8G0IJqBHDZ8DHSgk92L1PRy74VtfBsa6n+qDqf6/29tILi3tXdvlOsDT1pVnI/j29/WX+n+7/n+3
F7+rFh3MbUff6qkRrjsW7Pe8G8q7aunq3pzqkMso7+JAyuJ3rhNNEIqs7vlU9+lcvpzIWUnOPlT5
JoqNMbEtnaKSd/SM5E+djH20k+q7pZk42IeOsypL+AZe/iAltQFhEs5Xr5Sdt7V41zctOjabpFey
B7HpdZ5X1r6pK6UqtqofyRevgIjHICUKKLTLl3raiKKpSZDu53JSbFqWa2g9/n1U1C9FcYaoQ9vu
nAYA2paq+UpLOWbQG3v7Ied2fW+x/0CRzPkawWeiU+Xp0XHhkqq99TSYrfNdQ4COaKHTPRi2jeFo
hN5KFssB2VfYxBCPj1Uu7TTVGb+gyNDtG64qBE/foGUdxW/4CXC+tqiNK07Yzs1tFBJd07Uxr3hQ
uWuv4EYMXAc0badWdX9SSx/N7slwRzjqzOY6hp9BzmXxJQ6ITYtW99YGZAUTvbWOeqzniOvU7j2x
IumOQHSzUQ8ONmLROKLpoqEdgwi5pa+YgsCLCftyLxVJu2fxhyy+9rvQ629IjHRfghAn+Kip24eg
apWDHNbJ0e1j/eZ7Kp4YUj6+xX78G9Bh8puTfezgT5Kuo46F9e8dP5m91jferciq6p5NG01meuhn
yCVODTR1oiJVQDaMOr8pMbx4JJPlbedkzU20F80weNpiGjlggIY4TTR5sgOZx0u2je4eYh34qlXx
I6JDGEQYGKNpjdzv8EErb4bXRPsCas01SiBVaL0+XiwbZDHsePNsJV1wzJAyPjt6YBwJe2QnZxi7
U1L0/VGSg/ycaBnGPm4bXKLKReKps+xLlA94vZYESYImcndhXcs4MMjlznayHqIrossIQLWP5Cfy
bRxazd1F7QndYLCDjDiggYq2fR4brH4wd+5fAgN55EZftY1PUMrL5NeKHPTa72XtrbdttLzRPf2C
90y7KoKhv7r4UCFBncabYvADlLDQj+PbBOHDjccfUWVvXfzI3sleV+jaBBPXfgyewZL+Dkx5/CFF
2g8Cv9DLDY9AuWeru6Tm4+x2+r6drmCH+HeAA8uxeOhZUJkDIp1ATH5k4BLVRv/ugDVgCZh0Z7RR
+8cSI/VJjX9EdK28OsbQIIXMG8DKKD8klYKQDOJ9/S1ErYVJeX9IdSl4cSXHulkKbFphBO/rLZQ7
w+0ObdwN77rJ2klRvBc7401RhjRDNkDu3wMAgFsv79qDOEsNo2OpdcoptZRuQywxO8EIClmqTshg
w8GQw61Xc5U+IIgomoi9D5XmdERUfj6yNO8ToU/IDyzXEXVFYcNDI4G3TnAMvBl5jZVjLTVvDQaW
p96VE+QruCUJetvELTuYHlMRRTtnO9QZPpdTUdUHSEu6kR1F0Y1LZQU7MVxh8gBJzrRYFEwbNfXx
e8r1IT/3TlTgYMGe2CxtxJ6ow2mc1pUKRKlLQWP9D+eNCEblENT/69qi+OGnLXwEjsyEVh/qllPE
7/dBPp6S+L0afP+FMdddZaFlHFUXbkWbas+yY7l7rfOl9ZjymC0nCx/NIjuIkjhJ15znukmcq2FI
B6SLxpvTVFAK67T+0vZWsdI6y/tee9ILhCLnp64ou9RmOEAHfO0pqRrQAFHeJgl/E8x4QB0k/FEE
Zchnp6rfJ7v7dWQ0+ZU491lGxP0KUaC4pkrh75AzHVeRLhfX5YA4ygTrTzsdS56sttZy8wZEBufm
6QriFNFwKbZmb62sriRn+Z8f+XRpqY/gC6nuWwxGFcHM6UeWC4hi3MkHkl/haWN3knVpeg8DIqxD
cXyRWh8KiWo96ig5PsbmNPoqGQgD3f8/ts6ju1Eu2ra/iDEIh9QFlCxZtsvZHYbLriJnOIRf/yb4
vltf43Y0lGzJmLDP3mvN5fw8h9OXSKXcOdq0Cm5tleCSVAX1//NwfY6k7vE2WW+255Bgajty0ZiC
rK/+e2F73/Zc06rFXoykAmwPe8sodwlYmGBIZ9r7Tfs7wbjgVmr7rkUz9jdZzy92zaK9nbvwsVxK
GSAVkw/6kELDtKfizjGAqqRA3G5nU47HClUtBMcEzT6xVSczd2GCrGfx0VaTa5mrzb5grXuvwtql
Y0D3OjdbhcZ6VTzz7WKfnrfzmlkQUMxFiA8yRd/CLre+ajO8UWlkRpBw8DVlbUYp/VzVvQW+jyYD
A43h7zS7l7Asqy+jSz8VQZeasyUCelRDpilJwxKgFkyQnsVSjM9hO3YwzVlAbK9Odlyf4wIr4PZq
SYTnJZRL522vpnlckHkJU257de6t/Noq4iNbfxMTj/Iub5vH7bVUOPScAC1Rkyd3da8q15QkIe5H
5pLcbfe2G7WI3hddbU7/ntrukYYaByk5Pj8/9e9V1S7sQ8ogytues7sY3KTT4TsFDur/e9+/z1HH
4rYTlXUTLjrvXVJSqXAiPU6ZWzMiChmeaLl2dp1BO6v4qPCsJ9ohX0DFbC9sN5MDNchX1ve0ijI3
+38/o4XKV73UkO3+99f85y2mneIh2375v98mienwpT3Xwc/v3V4O85SP+M87F0tRfOKwRGBYLkaw
9dcrY4tFEAfrf35we+HnI7cvGBdquHeFePl5zti+wb8Pn92MXTC0B/XUxX3wf/5N/979P79X+y4i
uA0/32HdCtu9/3zZ9cv9fKftlZ8PHeriLgXsilX8YPaOeq7Wt21vCEVLm2e7u72y3czb5t/uCmcA
3TD+dpkI3SrDuKfaIE5t6m67LGn8lgCLKMFqFnXlp1l1Mww9NI1SPVlxuBxsd/iDLHcOcsCKavIl
9YzoSGGRR+HCB3PH4RTn/XdbhO6emunsgDBNGj0JNGteUbbul6UQkZ0OntJyIgc0K8DhOy49xo50
K6fNXlhnHjHhPYtOup7ksIPrMT+1YYO4eHjWoolfhs0PInZ2lWp3sVP8lw2qJxo6u5zuViX0z7ga
LwpTz7kiEnEGwVCvA79KYeiQ4fc94iNmmepm50TRHto+U+7VlCVvTZ7RfROeBbUI8XLrU+MksUnl
2e3PcxohLt5SjcXp309FdPKCogW5RG6qcr+9gAfts19wXDW9xMq5PHbNY5eL8X6kEOrtFhZ6yZJ8
XJCMAC9L+SLRs1ITskJCDrEHzWBDdugnb8JqKlz0hmZ+ldpEAth6M+fhQzvi4y+qsx2NJqp/biq6
xT4es2mvV7DGtudKCAyHhZQ1Gqb//7lhoZAAaaofGlL0KscM74r1BhyFW9vNfW+Ba8p7uDgTNcz9
st4kuVEfndmeve0hZxDjPoVGgWGo+3nq3/OdJV4TszdutqccpdHhkk0LcaFdtdue224MPdQZE8Fs
3N7ynxcg5hlz9/PB29OmXjHfnavytH3w9lwYj57l9kbQzy0T6/VLbi8mmVqeTQsA4fqUSVv9attK
MEZx+lDVuwpD8H2vackDM/O/U9KEp1EzbgGR55eJsKr77cZZYP2DtTL3/57LZ1kS4gaZP1OVVMHS
GBpkXg83mZmZ9zT7zZ+fHRJrt1Qh6Udx35Gi5bBoC3Myhhazdg4/j0lIavZtlQsfnS+vx7Wpn9fi
Oe2cu8WlOpBLw6yoGcS962bKnZmco/WBkaT/czOZ7ftA1/JmFvm6LMTvQ/ofwox/75syKEf5wql3
+0W2WllkVyT3BN4N17qag589aqmTCK1x70FF7u6qtogeBE2yBz2tHuswms7b27YbSjLdIxaoPm4P
t/dqUNYDs0E5vv3U9hyOihxLQnbLGm7yXTVy7/PScO/hci83hjF8RGELJWR9XrcLSZJU6oWpg/N/
exsEzBOT+/h2eweV372aaMY5Wdj/qjnpj0rkWveYRe17EsSanRY7ZBlMi32/vaD1wD3VmuHM9nB7
AWCKuDY5BSPJGwrk2LhnlGwYvkw4/2bSvPx7b0zvlDCzzj7kepPunRnFBDjL+KHGDREQz5LtDBsy
mm/3Tbg3XANyOPyWB1DPyYPoO7yhRkb/YKIf6hg5oUJrlsl2Q+2ykJZFmqe+TFQbdUQcnkJYSLiS
+kLAw/9zb30IX++17MnyI1vDRX+3RquEhEPfbPeIay6YX9/0q0toWCWM273tZtyEkusNi1qEk9uT
oGuHg6sz8Z5SgC/V/BT/CK9WnbdK2d2+qfpCm6VnFbsaH/7dUCNjddgeF5vrQYriVazGo2F10rTr
VyCbCOeRtfmPzAawGzRImgJwd2+2G73pp4WAo3blb/zvXT13v5JMh4HRlWAft5elXHCIbndTsDMg
/7OUMQfgfIZ2UPZ+tpgzE0GSwRlJHYsR4rYVf14G9nJeuzIH2CfEHeAww74gdspsKFjshj/zIL5D
aBF51Rwm4r8CU3uMyHW8qQb5ZrNZzwlxYPteEx/xLNzdtKpqM35N5Z454xS77e/9t7W3e9t/gBlW
vBMR20ohJe2sDnrQZpE49gS13VhGVZ8sFglZk7aeog6HUVjPOX+1aU449DF1qPyH2QW0lprcAUi/
KGaQtpiYV1NauSqu7fWftd0rgDbsGrAgXHeldtNBtogai0GXUUPiy/Lp8p8Ng0WZ7Wa5HQhFW/MV
pQjp99Nwa2LzSxSxsjPMSzW2000XW+PPjSGS6SbU1y1XzB+Fpjc3WH6bG7dsgI5vd0vHldpuu7tF
r273tpvMDhvUTi40jFU7X61xLLXRYNCh6Pg/d6zatctTUgACWD2i65+53Wx/8L+HQ2FAltHIzQxX
D9OyahS3zVFtntPtbr/Q8CoLew7+/We2/fTfw+2eq43EW2Hg5eRdwQnkxlhlf/9uzEHEh0GY52zV
3m/7wXaTrA9HRhz7Jeku21N1aBLuEDlUI1usgdwSDSxF8v+VVfUr17qW9FGjxAO2usZ+7tqDPp4y
IF+Y5NmmKx+iEcQYbDfbwzSBQqwlyt+WknI8EwzZe0tnS1JRlHQ6204VGMR09dU0e1FBtG5MPnWg
Og2rGF0ND/R+vt18etLqFaxLPUJubEXgHFb6mdH5Ti8kvtHstqia2INRxqB0qeOLhRbmNgoHn3l7
541zcS00LhGl25iBC2X1rDa9zymjZoROZ7FuhhO4gXVpu6gPuO/14zKSIGQ5ZNLar33bl3vBEAYV
+yDJYumifdITRClKT5EF8xFkggEXXE4a6Z3QNcuftVnZhUpPLIzU97D/wdMtz4bIT2Vd078jkijp
xHszNmQWzvke/FKyMzH6Vf1wiaNW9bg44kyOqyroMGTEwwXwK3qSlJGuojJ6jVKaKnipfKBsyX5s
1ozo3kCFS4uC4bS/1PpIvrHTBTWIis6h1yinv53NhnGkS1QKP79I9xLNWeonBGyFZarCNSWiNNFo
V0sV8K2RQscnNLORf9MQR7aKksqfFtM5hLBulLo/9nrMRoBDlwiLLS1ivOLdKNDFjC+us7YuCYKk
Huu+bS7d67lF02DH2NapzA6GMmMEVtD7D6NyoKJYfOaPHxTP8c6Z8e/XipXBJkKm4yzUngJvjgMe
Dfkmf3hUuvMxcx4mEEhHJp7qBTEt6RkOCQxqyT+6xqWLZ36IAAY7kaOStTUImFO4nmLlbx+SLdNO
t+sepKdWf5vHyx+TF/2y40LZsMhW7PBa6cNXU0BH0jlEfW2UhDXNI/PG2CYxR01FQEP0UmUdCbgW
PjEc3EFOO8EQmMKXTM19q1+RIrCWvUnvX0OuFwGUV49cZvJBC0Y4Dp9lNW4CE2KRPqqcGaKXeTs0
yr6IuvBhhri+NM7vOidVL1Kjz1kq+95hIThqMlgLQGkZ8Rmt3N50428FDqtXTWQTa9Py5jY0LGhA
asofm4hEuEZGcjI0Onluqj5AXHB8Y86DMJZPs+bsCcJFPhIjxVKEyrSVFZKSfWWNNuyXZhqCOc7r
veK8xEpZemZahLs2L+nPyHJvWkp1WWJ+4djTGUw07S6a0h405Xwa1E9W/rHvzrbcDe1jlxHV2pLX
RT9/Z7n1u9ZL8CwAkhyD0ONevqDINYAdpbFPimfhUQ1q/gJ/1XMJTPX6eSq81I6PplBUT4LsslLx
AkisEYgkwXzl1EeNGpQp6SsOxFBVG46aEZm8Nr9GrvwMo6YF6lR9p8vbomfA1/L4C3FuEXT6MxGK
zxK9JFMXaKnj2QWZus42+mlwAnpt0zzYtMwQAVuh/pf2DQgT6z0dzWs1MbTP3YvQeVuhjbeGSvXP
OT3dSVKH+7q7hMtAgGw5H4jntUiXLePj/JvkbPrVT1k5fGgDgfJqP9+LlMp/WFZcb0UjkGh0Bn2C
M3QJZHJAMwzYMGKf8NtqAAiWfko2ktfWhAIrhnKqJ4qsWGiN3x/Y9mqQ2zT8iRQ4G/W+LczwgWzD
fsdoJ/Wnxn62piIwyoETgQKGNs/fyLjPA81l4N21feJ1XfGKXhSTY88aesoS8pJQb1otQcJrTizK
6GnXKfkLMP8H0GmO171KCwJdk2T47seTk+jflZJ9F4n+1TUGYYEtZH6VNRQd7kM5DvPeKRgWJBpa
didHRxTP0ZtGF3QqgP2Nc/Wops21WRtV5bwOYv8YnU30wsgXjpHKdlJ4cO/a3aRYq925vpNx6iWV
RbdkFeo20XSqNC4KBRohC3gfrBfOmlbkp9qpLZI7GyGGV+fVtciqv4Vhn5rG+uwSFl6TuI+dvAiE
mh8RqtAPCnvyWsYQX70z3vSkmUWgqoMGBfpuMFKIPKPMAkshjV5X+tlTzHIKQkP5ciAbxaFEiJ4Y
O0GolN7b1mGe2idi3hhDF+JAF+BgLnQy4/K5nNS9INV778QW+mE0K4nJbqZUb65apTfSj2JnZYj9
kkYMbTx/mZc+D+DPPMXt8lVN1qtezQ/S8vXCavZWNN0uoDkzC/JcR/6kZlm3FRhrp+rgDFY6EzXR
nbIwRKZtHcZECZyErPv3Oak/3Ch/surhMlloGtXxJe7zY4cGJ5vYJ9K+24NkA00jLzHgQARtgNHa
3AyymhW40gZGy/EJVd7Mj01XjTRxZ5hx8KGBBpBdEZkfcz99kE1deHauPHcOIJs+0d+7IvsawekZ
zfSOv+wPsl10scZhkclpEMXTjI3cz9XqVz0AL0/gMMkMRTXb41EQInaoGAOg+TPoHXXLgQEkMLXu
FA3DA5lGZAg69MfH3v7TiQ40BVdYMraJei8FyF8Ayp4iRiIv1RJsU37R+/IhA83jacto7oTrHibL
Pb0XHYA+aEOnajJ7ePsZYvkZeURMjiZp7GdCMaorvmEkfDbYdJ0jsg7p7NAV7s0vtegvmTq+DXwp
ln6vCSIMSJ/5i9sqZ858j4jLam8YbDZ9dNVIpq9M/dCn43Gqwn137MZy37FZOEmw8md2OHnM9hLq
/xEUsF1fE7pUx548NbUjWGxyL1kF63MwMuYp5X5MOHpHJ/yT50QoZ+jTyql9tYb+orv9/eDkPnkO
D3UffZgF60YsZEQ3jPm7jacePmklfUYzpDwIoj8X9g0mAmDjS8qGVhupaKadY6gIjIeDYJ1xclkt
V8WV6NGWOiBR6VVxuAyvVk9TecmdyYPDc5enU+c1NkRAVSA4MoroqbLyP3U/tV7R52PQuAOJkZgO
21g9SdX9ZRsUkXMMObuM5NnoqLLrIfwYeo67ZdD3FjBvu5O3Bt07yClZAOLOUnKmoU0IShTtFMjd
VxiECJ0iWmgGvcNWGmxkm81I5MnCCV0rgkG3XQz/juPJdCyC4rErYETJTFH3ugGzoWuTXwTA9yFs
ey5wVJIP7rc6DcNFA0TGasw8OmH/pIgZ7KY7fIge0visJOheho+2c/eRBCnaJWQUu5kb5LQIWgYc
OcL4oFQVDh6KsEakfhPRERhUtaBjnR2LRTonQiZf7QR4D1fwQdbfWk9tPI8cnhV8nTS5CKUiYW6E
oZiyuzTJL43TT4A7CVUT+T1L0lyipPpLyGjsCW1grGQ8h51DUEn5W4Nc5ywtLgmNRLAwccjnLG+H
qDlbFItRX16ly9CQfBFQV7cYiF6otV8chha+Ga1ZEfr0NZusADJHTlfH5VJjzUHmDGvCIFdziwCp
tIOj2rxmesPRMfpWu6h3piwmivE884RDDWbl6Dai5K+kn92fzWolZJkTvLdpfDarcafp5kRhRWhG
YsN2sIZ7ZZzqU6Jk90ZEQU4mbamb5cGgM9U0y0hBG8sDJm2js4qAhtCzFUe/4VvBTs3Q7MVawxHA
TqP8pen3mVTZKbSMiWTgnmnltajBmIG4F16O2va4mFEbdBAx3TH108W8bQcXberwx1RuiFq+JASz
ljShAT6ivcvqHVbG+1QKsVfL5h3Iws1QLhCfqxXR/NEIgqsnV8OsX8XPtbCphNBAOTQJvEaNqDur
BMwkEvTSOSBaMomGtEc/tTD3WDOuEPMzHUBAynEms93S98KYn3TVujQpR2DMFs4EoRJMJf+YdiiD
vIc4XOxizTok1vSxTDcoZ55zFKkeuSDNrtDYTkSJX3FiIBtZWK9beJX6eW3Bm68KZL5V2+ZDD3nT
u7Oi7S0CjzzXVB5FJfYSwO16kqo8OKhYoWYE1IeVLkf6R8aJTTHOoAPfZWz81i1l3oe6BJaMhRSi
IcvTPAdvR0Vouuz9lYJ3gMKE2MQY/wo1fp/EMJIy469h9aVnTbT7TahJnDdpIZrgBXX1IXFUHaqc
HWSknHqKy15im/onDZc/ZCjXZ5kxtdYZ3M9EFWW69gtgXxEglcFAaWiBmlXm+gO7hB5xoOsM9p3s
IEy4tNo0HW1NOtQBae2Dmuugp/RvqdaAo+7PSsLeVrXC6/L6Oc1L7EjWDWDMYKmon8feJdWXJoVn
5fFhJHEcaudytZCw1+J71tyvuljSACFbzW46PNjl+G534xck0eMyz76lax/VlJjQkkcQvZgvwqk1
4ZOMpc8cRK3Fo8zsh6FzsGWkxa10BgYojcog231PzZ5E+8J4Cvtfg1BBdcMQJUGMxB3VDoMpLm9z
U1yEZnHoRj15TswxWtW+q1l1yKocgzhR7wkcedYlqZjuUO6jeP4Vh6ZEC2g/MFAhwCUNYTYvb477
y7EURCL6yuIr+snv+5QCmwITfF0UpHoVzFBsiTn3ZDswb4gPSl3elvkz2DyXYWd4ZJ/02zo2dlOq
sRKTGm/Vk3Kn6JbhOzddBLCTph/aBbLB3QHNSWnvxkZ9U/KcUcugH8IJ5t4UEoaXg0Fr7MGPZP8V
N0jvTeNEfdGVOQXGaHsmVSWrr/FOzU5U0ibU4ZyUqsT1tUpafAx5CLmr+CHa3LIxNN9x0u/Zjt9i
5pTzPBS+ImEDpq4+n+z5tRJJvgv1Qy4YSJf4UPGgRjuLHJhKDG9ZGa0dalb+Ycp/zbVanwsCs5JW
o9NKXp1ySDGRzlb2PE1cvU1Svff1SMkhrZ4xYcd4OCYk2rVdGMrfdUhGRhbX1z6K9wZBInt3ns51
pv/OFQy7cQr5feUNNf0XiqRnBuLVXkGj4jUc8TtXsVkbuhxK49hdy3nvQgGeZ9rt6LmaIMwi6GwV
tsAGJ0LOVCvt8P7lIb2QJPmuwvyi2gpQ87QmWSg0GT0l3TEGsOEhWrK9ttK/RwPsVP6sWXZ5iCrt
w9aUo71M9E9c1DxG/V1VoE7hdX/Dm/mkoh73jR5fF5DDkH2zzCcNFgrBctfGRLjeT1xNORQxHJaf
SGKQfsu/5FteQ5eI5YRzlEbQeSHtF1ebznMLjATOHFnyRnsnW/FZ8s8CifKQZK5+UNbI5bieL7mp
Qn1PymGfJKzTVGr/uh5fOEaRgSCqX0+H1q6N5gM/xxR8iADfxidihZ4zTVcCErAOLxhJQ29sQtRD
3+702jjGK73tJ7sYqDYRppoLijOiq7FOnPPMZZnKKSo0KHg5NhHZ0uttWuQ176qlfzQaWqoCzQQN
218VG88rR+NByTNahsJ4k8wttWiUAek/K0/FjS6xKZ6ixTpqOQW6iAjl4+xEBQBpjzWso8NubQYD
oTEkYRpW924cPdR/OPGGTH5GnJVTLB9ywUrNavHTpCOxKEJ9i1uCGma9Ig9qfAJAmu/RcN2ntrww
VsDop+RXkUd9wCLwMq7k1tl41D6j0vm0h+6lU9kxM/OF7ItH3SoDEZFTSAQwFHCCZOebruVowdaF
QvzYGerb0Ju/FVvSV0bp1hlk16UqzZiU67+9JAaOCXlqhmvWwAHnBIAMboU3a+/hunh1lOiyQCoE
qX3JdGuhcdd91c20b2zlJSeS2LNjY/THisJbNVEzhOwtVDFDWblYxYXqmSK/qcL+dymwUMTDApQS
+VM7PNq5OBuF1fm6MlBTlcjvVQDVU6oogVjzeQdX22EFJ4o+rb7iIj4Crrhpk3ivZuZ37LT0qVqm
gCSpEqWYHPS5vmYWgaJtk59qSWTqoNY7VOGfmdYhF9VJ6DaTXZoxeE579G9hCTjY3PEVzkN8Zycl
IuHxUioafCdLiz1Mj+Fo/Ap7LBRh+HcplSedKKHJquInJfuAmViai+4rkYoaa9SvM+yxwOi1L3vo
T7qbPFYjk3UcgN99uG7sOP+YNfmalfiqSVuAflXxNyfjdc7G2ypFnhdGn5QQnwSrxp5dyb1Zzx9D
vfryVC7kSuGiCFwq2OM6ajtq87VTOR2Y4sWBMdOaVROdAHidbkL84ZokUmRdeSly4pQq81fhjIIJ
uvK+RONFbUBIu+Wtzilc2M6hryrHL0Ygd2W/S8bkLclb4f9tzPrLNPLfYV2jtdSrhwJaY28XnFys
lrQlswePd17KcReSH4/KCa+2Vp/xGT3qikScjvMXl8VxHsESxmSDpqlKU28oJXsjmvNFGIHKTBUG
V4QXpBx91e+XKSUpMcn2S2SfcVB+WqL5yJflTsL5Yqxm3XKEvFoZtDZlCNyyQoPpRAe9TX17HBAc
K6RFpcsV89IN1Nrl0JjGzgRvwPVHI48y9x2do0suqjyS6QBFHxn45AxA1vmjasP9Ndk0b2z6KZ5B
RcdeXN4a+csgsoAA1fs27t9iyQh83QWXmYgphCXqPrLYUfBPXJc8PNARfwvt/krn9i4ElM8qAR9a
3mg7UojOuSge+1h/LyZLsNCLKWvxUzkulCfRc2Esk8dNKhCpNGVoHtdHVmOPhGq/1X36xer3CRdo
fwKbT6byEgb4Xt7M+tLW4TvlAXqMmBIlpFF/URjktBphK8NsZjun0I+ojGjrpbNBydBE5EMql8qu
lStrzdepoLe7DPaevOwyqExrZE0/uftiAUWziDw7lu1tWSkMCPgFOydTvlj3ejNeCJGEznFaFHyT
BchKQrKiyYluZDKyaIScwGxf8evUJLZ4Ng9zV2g3Ss4Eq8GJwCTCZqHmxCr2DO0wz25zwh6XeO1M
BtOkGcUvZe6AxttZd9ge/jwHhj7luOzyMLCxcADir3WuVT1h43ZRkWWwpj9Nb45IgHETYGHZ0+w3
7nyqbCzpmJw+LPrImkB/ahuDcuTv2S8aheogQjp9QOxZ2rwsedsdJBV6O3INky0NyKR/JF/4c+jz
1dnF1WdRxpPQpHuww782mZ3+nGuf6Mi41nTI3VJVROQc5+/KAFC1MijtrVH7E5YOBw0VdhGGv41U
DD4tIicAGyBcA4izWvI3WZyWnOYmGdeSLVbOsY2GL7S/Ylf/kh3y7ZmTcDiEJ0jMANLpWPWu/upm
QL/NfT0rt836cck6gTEs5FMj5HvXeYGfB/awJFliKX05p5dFtX4V9V2dCuml+fhYRkyfc8c5tbWg
pWnfZTpuctv5bicTiH/U3M9m/pCuowNXKWgbTu1ZqNHod63BEeGSAo+r7IZ8jDJoomZiht8HFNcj
h7VxKqUgUMdk9XY0olgAm0DZoVoQCTS7homaGTaExqjdpWZ916bybSrWoMUplYfQKP6OydLd9pA2
ItrbqslK2YhcLrCzwXzAMHZurL4ls33rRn/1zmAm25KH5rDgrBOn5PSYPhbjS2gk0IUc1mhxZEQe
Fmtv6mE5TNXkO27K2tk2R4+Z6iFNVO01czlbw45ldUuLZSrIh9KSsxjovlhSXFljP1lq8doVTr5T
WpEgtIjeYIxgYXf0A24m1UfowWlwFR3axA7ROaRJNfhr23MndczqOv9jfZ22LgrBkGaWHQgy5af0
s8EsbK861ueCk78YaVWGkuEKCBUs7kzcx35iDaeQu+SUueNnlqXhaJJPWg4QUDVAvsiqRlZFw8qs
v7O0gf1Sjsd8ps+s5aZ70sWpL/rBmyMGU91C88m2s8+BJh9Xm0rxSkQPXV7FpyiVawGtv5tYXDy6
lRG4k6m9V4uCwYpu/q7W0VP40dBh8bVMoXbtLx09S2Sy7U2ENXCgGHkILfbKsqLZOaj4TuRV4q/z
0ajUO7c0oaTPjD2sNbFmaOj4JcswMi9jh4GMkB3aGEoF5Z03tdnw0JCZHnTEG61A/jN9+dvIbPx8
oG8zQdTQRtqa1FL1KZUNxA+uCHEjQr8ZEvW2H9V9QU3pzTbO6WQhsVyod24tjINQh2YPIfK0NKnt
WVm5i3UCW5aIi0MUie480m/PHATuaTa9WCUiU7V/ZmrG/79ckP7QkQ2TLr3JK9rqrFvh1KYW0Sty
D4sBikRTJpfeZn7atDTta2NSMMXCg8zdYrf0BhfjsXsD0bMrzbX+rLDGLfJkZpxJ86R6Ka3FONp6
hZpZVPON6NaZUIuchvgNNHx21lLX5uSJ493YiZjdQhkFBuyORiAHGsssy3wp8rbwba0MfZArJVpO
XK916hPZVgKAWg/Ju3ziI7KZQ9jIW9MXQqx5Cs3FFOlrb7FtQ623jmmSIWDisMfm89Ja/MWNyUfi
J6ITE1mc1hjJWI58NV0TYXFWXEB9TueoelBpobBHlV7If2UXZx24765lucdna/W8J2hEMnWmyrKZ
9ewsp678NJJHwcKdeOGCiNVBlAeGxQaMmL0rb6uY8Ba8sp+qJfpfhR7uZDq/GiOuS2nL5y7E64kM
qD2UBNFwiu7vpmThTcpfQUoQbZ3od21YQ2A7w03EDJXGoasDRolm2uZW/Q2/mU00p/dSHRTCpx0c
MNIhdqPEmNDU6Gl1OnQ6YSMDCZsle7IZglvjQML1X9+Kued0M5X6CVBJtVBWmOxzota+p8j8VPW/
clq+Qc8QbgEo3Gzul85SIeOE9KHDT+Bb/LTQrb2a46BgZAi9psNkQt9DGeV1ZMZskeKTxnLXxcq7
2wpnN2gtgWtJVt0y+bN3+eKQjieY6TD28lWNSod1DuZeKlbWtQfAPsKHiZEFXLZPqRHON1aoMttg
6SNKJDl2VE17BRY8OuTHXsnVfevcw7igMFTnFzlpx6VT6QpP7XMvmYhYY+/rUdn50+hqFIr5wreP
buOuf88tRmTGX10m9w6rfRbBXBWlnJAasRwYJgbQsatQsx9bfON3EXkkSkWYNeFOwdgp320l342I
XK88vM0GtJVi+B4dGvp1SgsedeVTT1OAvDcX7m9p0fwwnmXI8jCF3rDDoPOprO612J7Pk010QZGm
D4qooeebM7vcUldehRQl0CRrPntl4nd1+Uc1xt+9VKlYrPGoce45rNDtscp/o90gvRL6KfNeVsa6
3f7iL0rZq+KU9ouZH2IQuIgNg0xJj4VKoHMbGvdN56Y3Vce+bTRBxEb25tpFHsgQXGtccxf343it
nZ2BejZwJkHaxvA5z9UdV9iUKtjwRI19rq1KdCD1fk5Xw27PuoPQNgTyS/2dYrJiqZA+6qob+nFD
6zWuzIR7NE7yqBruSgtnrvJFr338UKIj01cVtJO4yo4x2zKVX7a9slkES6O2Q1gn+a9o6nKI3KW7
S9Ybk+5bgZL2ZnvKyhuijOg81JnFX9utETThdCyQP6LJ1TmXEqzuKC4U/1bOQd1wHg5r7SkdkpT9
QH3twEsEmq7bfmQcHcsyA7G4r1ESC1xu9LSrrhh3bchCphjxQaReO1XNqZm6J2nXy0FPjWQn2/w6
IRljdsx0zmjz5sDBQ7CxM2RwhCdmtUziKOE4x+LSB1NBd3hntN1wlbXzKy/ZoOWSe0Wttdfe7Wsy
vPcOF32nhsnSM96AOnbXhjNNftqMfTz9HgcNirjNWD4dtBfDQllYdx91A8kFRxelULFzW/uuYCIW
1IvofIrWXYh1UDJihZmzBm2Mf9J2DkJL9sQX3mTtMO0Bf6NcDK/uEt1GFmsVlmX7TK9jf1Qy+jHa
eKORP0CRM/3hlAs8ynbuNeP/MXZezW0raRr+K6d8vZhFDltz5oKZIimSSpR8g1Iycs749fug5WPZ
nrNTW+WC0QFNiiQa3d/3hvJcNBFhGNN7iAfynzrPJQ8F6VIavvX4B4euplwHhtYu6jTxVlKMM0Kh
2N8sA4xmUj/0devOdGSQ59Ygz61qYH7Wxje9tzelhk12+M0y+YGOSfxa9HBrZatm7SdhYpQO3q7T
8vsyAkxR8+NSqzt4HDunBOHjuf7SDUpUPBp1Zjn668Q4YSGOOknlqNrcVa29CvI6Jv+ybD1z6wD5
uYKoeK9MNuNeLpFtz/gALP2tiiFbwiPKCL6uetdG1CaM7xyTPLVq4VGEFsiVmQ3HViN7YOjuk38C
gcKsMne7cdmoQPfb8jA0UbwGlrEdWveIXQjUF2IRkdID1bEY0xuGS5Ia7+XYH3S9ObJKRbbY30Uu
Pfh1SgCCqlWkN/y6p9UZeZSjGfo6y9kqIXKibQqj3io9PuhJfysNo3JowAKp4IBXWbBJSpa4taO9
q5HWzFKzukhZPRLningY8LmpMDMLQE+l7e9qcmnE3J5Vva73CmaxoW8PK6munUU1ZnNH9/m1BOcY
ZYa5x1yflWtklbZgJnmUR7IKvz//GpvYibm9huO09O4ZzXOkRy916Y/8+tV1V/C96AHmhfitr8yx
+uppBCHDcKLTh2TQNDye1Mz25joSZUQYyNgafMxt2a4APjHDXoV1eM/3f2O9lHnpLDziBYRpCfpX
jjyTOrZVhvfeV/1NpVrveVxf7KG6JQvhztVQQiffwjjLQVGqcNkO6MqE3iGPKuEabOpAsrE8sGdN
MhZs+WWyzpar7RBKe1Hczp4XKTixKZuV1tDz2anFC2x3tm1vIv5wNWjD2uIOSr1snTBxu6b0qDXB
N8TNUiLPRb/OZGBt0N/98j21qgs+U0Sj0+xY6CvF5cnJnI66srNJ9Bb14/RFjWyw6f2ysQMgdbKe
48sA7zSf7GekAYCdq7xZ6jsJTXvpj86hB5K2SBWkEYBeB4UMptfxr3pjVGZh4B/yTMK1Ukv2Jmy1
KC2SdT0Y8hLYnMHqops3qblWut5DbSwvsGApblQGRmGN2z/Sr0o2pR6MTtwdfYjXTlEzw6+HPHz3
s2ISnaq3Wirxd+PKqZtEcVjesgmbPNCG7kEZfWdHZGPeV3iP20agLHsrvfPz8qQ1GEEgU83bCBZd
AtbVJloO39s4mBFboYJ0+TwYZIyrtGiPpt4Z+Deif31OxqonidFj7gRyal3UUr7s8mM9ysouTdpV
l0reoohYlOXVJksV1q3EhIM04Nvr06Xtj4cgYQJy/SJdynl95dkYt3sytgsgjhRHqpZOLEFXbh/j
vlyWbcUSoPZOksKiv0uzN4+EXhFiRul4UrCQBvXZrIujLtebxImHZa2w3o3ryCQepEEWilFkcbtT
7Wkvub7zNGZNfAIt0mHfHDAOmW5Ac2+ddzxSngl+6YX9QAZl3WMDB6dlp7Ep9T2WEb2nHiGsHP1O
PgZdA9pD2eZenKwUwgNmYp561ZmgPCxH8wIjxQGsa16ql6oP7kBYshxFh8qoW4gaqXmdjtqtq4U3
OnPKyraadVSOaydXrlye5JBF501GggxrymUYEo3EsTMMypla9NoCGCUl22Oxk4OLqRKi5nC5g8xf
D62ysuqaVQnBRgfPglkuxXu9L9/csH2LKnIV4ThTipu4aBpuGih/bvao+uZb0BvvTZuh168uNDnO
14jfky8bEFYo2LWb/gshWRL2eVoSPJOOWjbe+Yb1EFr9Rla1beGzVJVqdY/8DnQPHYxOwwPRqOxm
tv+m6NKykHMeGEhDtI6+MgqesHL3UqbIBkYvuqbjwxZtCeqeTYtIXFxnl9F1FuUw6mu/Vu4dfFiL
wnnymwkRH/h7qQNIAdAOF4ik3xsJvqeZSoA7se9lVNwaNzsieNSCvGpvi5ZYTO1Bhs0s8wBxDEM7
N79JIDLMnHHYp42zCEYDFyW6kDHZa+ikkGa1V4Zd3mhG8lxWeJVJsoXWPoA0ub1zdMLLmgOtwLBv
u1phwWYsmHLJQKORAAxXv48w6IRugryYoZXPqdwsJFCqBa6hfaAeTcXCMxTdwJCYe5O7m+mRR17g
MqaRMdP9FG46VB+3MM6FVl0bZW/PyTWy7ca0biYV2iluzGqZgunpbJCPfb1TG7LBHumUUnpFyQGr
R2Krs65EQRJcqmrx1Xbky+NYYV9qbQnBMzcGSs5zbVw3SvOQyITAUEWaGOlrCWJ35ZgsSlgodrBV
pjQgelIBshOyNxAcYPXrVl8LW1k1pb5vLAs9lBxnyIg5G0ELKyOg2dSHLtfrg5IFzYEAxEhar5M2
wEe6WSXl/Tap9Pwm1KXohm31dC4qsgr+IzpFPDZNFy1I1/eUeWnI1fp7Mx2lvl1ia1gcRRVwAPIQ
hv70OUjYeSHzuN0vjbHKb4jDFDfAxW5zGfEOUaVh73pdOPLmo8PUK8bAdMW79RefAxFIh6XfqdJW
9ANs3Z/7Avv6aVRxgFuy8SFUkrbmnYm6yqzqOQg7AxmXv+riwJ4riPocRQ+0uwbQLiEBbSPqjnrf
fj+wtzvbetpd/VavszZASqcjofVXf6UwUbHQ9+RJ1evP6hhrtWsPhJEYVNTH2YD1lG+c2IuscrVw
TyGenneFC3Aqy7v6ShRNJ4smD7hxGfRhc+eUXrxTC2KJqdc1PDlq+4wHwjyGflPPU6s/dDKTr7h0
KJ1q7gHW24piGDvhGmKDvvgY2HO7PV6FBM2mly1jVOci5aOreCnbyS9kXfSDeKUuwLJxdG2PgATd
u6ZINmynpbkoBjBPD52j3ieFxPuQ5aNWKNWtGEfhSkIZZbEXAxkpoL4iddyVaK1DYz6A6YVVE2dn
cTDiolxFJbcWUlm+P2/MDK2LLqnmohlEc3bmBYNNiQczs/jUJwlGH9QVSa3PcaJq6NkPpGuCFOqq
rrXgSIjdX2VdH59IwU/IgTw/I1FnLTIvaG8iJDUXFaoKt0NZmHMX9s0da69y7nVm/FATfeO+M7qL
P6JnZ8WG9Zj2RjqLpSb7qpf5O6ay0CXL9GK3YfLa5ym0wVB7S0eA7LGdfat7VhQJORUyHNm8lXMm
jlE+uT0rmlm5J1oFJDdBhUY3Q+AHWBOz3GnpPWZrn1zIO4mInVaPxVtcWmcLhP9L0IVPduqXzzJ7
AlZvlfOkkrudRWE8rILcwxrFUYozZvLoasYWU9BkuCzqvCiHUjlKLH7aojiLBsVTLCYJN1+Komgo
A4JDoRdLLHcY6qNf7vVLE4jZQhTraYDMUu1l29so6v14DbyeM+DT5NGMrsj8+Vha8krSFFSIpz5i
fIec4LovjPbjrYqGtHKbdVqR0xJdxPi9JIPzb33y/VkBng1G+mZsI+wiSYEecQtKNk1hhFiC5v6B
20xa1lIf3iJiEMxLxai/JrF0rRp555EjPo+2638rEuMZgLdz6UzVxgK5hjbbWTFRFafYSWmm7Sy1
s1dsXlvu/0QlL661j53bPhoZUi6+sYQ9wBc0RuM5tXLzqTfVbO553XjjKEG2cswEuZ2kaq9A99tr
XJvdI7am1UIrIvkBRGGIYJJ/KuToJh1V9VrLE4QWNLMjNUEusIn84pofDokiL4uuI7ZOaw2thUMU
6fG6KVBJiVMSXEnUDYfI0Oq1loIqSHWS/42uJAelGdQ1yjbeQXFUc82NYu2jCCJAxoTLXXaVAjpZ
51D7N5oR+mdWIyzpFMt89eIrdCXMt5p9+KyqveFGdA2MUSIq81fXvq1+66pBc76R8fhet7XB7NtE
t6Cnwj3eZ+vORdsUtWXCGaKOgOe6LfLOX3bYhS7yUibr53bnRK1wVg7dcakGY3cWB+xlrbmGnMRK
FJWpn9LCxPW03FjnTG0Yd4fEslH18bZqUPQf1/khQWVbdcsrkuBvI25+CFUR6Qfrf6pzB9kbeErs
Bu1NhosKGMsOMjC8hLOGqvAC0E6/FHVdZrtnVvdg9FHcJCdEP1FnddqiG5BnEqXOd5NrJMo2oiQG
gp/mbELc84AzM4Y4GLrhYtzMPfRZB56zJJVrqtvmRz/yHwsVabujqModO0XSrdxkJRbqfRzXC1nt
QFcQQKlXUqjz3WEH6S9hI8LHlMaIWJZaHS0eCwABpkpik9H8o1wVJQJ8xHE/eooiwvmEmqbD5xCi
ITO8+miSUkdz2kYGpquOijvIGxG4T6WYN8EP8/+o9AxT3kgKIX5xoegoDqIBHirp4OniccyBj0eO
ufWmDWjhl9p1S/zn6CUFsBZUA78SNaxI8hjZSc0RqjBG+DhZQ8JRs9L3VM2cc+BBvHEK4umiPrGc
W+Q+5FtnWu4WBbQYyW/on2a7LEcVyhhwm3aHtFiK+sZnR9Q1+YUsjoU4UY+9akjqMjGwnFX8TtpV
Fr+mmTitB5xL075FytyQdqKqDCNaRfnjVNR+trcOxLU4kb79Vi+Kv9UZqq1skyJadjYxVHyvhp2v
Dt8Pslydg4a/ddTBiye+ZTwqIeQDOY/yryTt3gw9N58lK32oFaXe6qamr20l9JdOoqH6gQb8g54p
pM9geKSqzXzqKegylXFwwfESU2MmTFAZ0rLShp2NypY7hNoCVDjzX9pfD0WRvA85op5NpT56RiWD
IM1sduyddNVdNqrSIisqk7qfyZ3mbdwkZWtdQ+2y1eQ5d5Qn/MmlGwSzs12qIjMYWCOAhL5ZFUke
X1qZJNogxcpKgsL11XTnDJAsm0tbevmVUpTxSoYgts0aL3mwh2FLMDJ9Vjotg/XkurvEb8MbV/e+
iZcbVZtvsOizo5Ul7bXrkWXopwum9wGCkpxWCDYwNT19jZzkS4gk6UEctLRvDoXeAK81bCQOJHbp
BQDJg6YGej8TfeByTqfAtOHA6bvvxR9DiO5Jnl+SJM42n0PHGrBgXWrrZVNADej7cYtui3MtSmkE
Ac1qkb0XxbAExQI8ddvZ1bVFQrDeVkRAQIfJwTwrpPIytORVw1QvnqyRvHXQx9VzFicXYB7dKxbN
h4b16HvVmlCyUg8H+2ycZTY0gZnERn4KRzse/JakByFje/pEt0/gidfwlCdxucwqUJhTlXwWYC29
FsXPhiiWEnyQwVm2hLuPwYPUYiOuIUi9t02/cFZVDsS3681q62vNlSiJg+hiTP1EsZjYRXrnES+r
rXPQy9I2teF1JbDU2aW3iCiokK8WwdQs+pSSK8/jmJhoaRj04bH6ypZeuvq4RFXieal6xvGjM9/T
tYKzhFEa1hnCEIP8eI2P6zs3Kfll8RoVkIJdn9fdal6Dw77xoiS9cactRyCXYHV+1NlVUy8iQmBA
d5CEg7minkrZtveFGpZ7uCwX9sTGnQytCr0x85RXFpKyIXhyix/iXjQaqNovwIHkGzkHJ1i3Wr5O
LfCuca1594GbWcu8RRxBDXt4VNA7Mc9pobr1iXk3xqBsnMyT3lfk19z3tGVJqpW1cZcw1hKAbLTv
Dc1f5GEMgQikwC3RzGXPWCfN0IzbsXQJnFoqO0xIduzNEXXX9DqciVZLI9M51Ja7Jz2PwGgQxNd5
ZZbXFog1Uuhl8FJYyVWZhsZDqeUWnAoPOZAxCS65RABh6mD9eiW51Iqguu2/gBf5uNJkxprnQ6We
yC0RcbeK+K6LYSgh4BmcQ9dFN0qpM1IksbXuBlPdhTwjgMMkDRntMNszv9XrIZGta53PZ2lFkXbO
YuzvAlmy7vpJsgg93llR6Pa6atxxmCWTB0NjDcqBVGdM4BLVrakqBcF/yKfDR7+61DO8LaTvV4iW
ehhwSO50FwtCyO3kuJcgEpsbU2v829xEsyJA6G0piuJAB90ymxtW9hMLCOGhzw6ijg6KTjiQCEi3
dZ1Gx5m29XZmGpeHzu+SZZTE9YMahK/iq1a0b4HR+W8hv1WC6QNGF9M1NlJFO326JraIKZShXj2M
2pQ+6Nx3Pf24JnViZabayfdrChNcShSnOyhVzk6pB2dHypP8VqeSkCjC1FtFPBtK3LBpSkXT76cs
grWF1ASruC+SBpMCHR4frrqzir8elWd81AcPEYaZIdsc06ni81DHAQbAoF7vRoi0y6bHcb0Kem2f
pWq0DIxQukCSP3b8Ct+MoD3pVadd4C2kpMWrf+vqJs1RLF11vz/lTvC962+j6qOMx3pWRIQRn9Uy
1e5lt8zvvPanQtA+K62pfrQozk8tv1+TO3m3rkoXEMpYtDiLV3LPMxbGPwlRWV+K00hBECCYDrkT
ojBpH2V0u3ZlNO3XxGmKBq2Ep+qvtaKMMnx5NWqErJ1BukoNbwdlRF/HpIqvyMpLV6Ie4jvBU1Gp
JL2NLvLUm6Sfk85Er8ZUGmMjOlSiVpyKQ2Eb5MqsJpzlKGd87y9aBsX72jilvxuY508et8Ym7gnM
KUmRntxUSU/ijFXoQ00y9eqzvnc9ZWNrJO7Fpb/2BW36vW+Ndu8MjYMG2WHbO4iDgdAnv6NEX1pF
gnZJ3cD9FqeffaqBdMfvfUSzKRuItbQYywTADL07CfH3XZrWMvHp6VSVQHyJM3GoPJ5dwJP82Wdd
q9pDcfgsR+YYrcIEHTNxMRRHlJp+G4dwJUmaqjKZrmxyZD+NwcLJmqdDL4OvyeFqIdfXOsEJIYP0
5Ml+eiriwYIj7moLZ1CTnxs2dYuA32dtrmnWgkyrthAXigPSyump2pRTT1FRdeDDTJYca3gaCU4z
l5F04wEzhGImilCZsnWlobQkiqoOZVSCq7kXxcAMFjwg1bvcUdVTlOh3oroL0G6tdTzkwiEdLpVC
qpcthLUVrZIhH3HSHM8YZeu3VTp+DO3EerPrwiZHT4mLyHgMS3SF2I9Ob0uJURPMDEm77vBVuqgu
ziT//m716d2yDPNXZJL6y+e7FUNGvNukQqC5gKW/FkroCY+LVZ154KInsfQPdfRJT/2zWFQ+TDQH
CI1oFQ1jHzOzi3Isp0+xEqcbURqSYsdUCcUnVpZOyFoXWmAQnNB26xcV8exlX1kDUCY/mbsIFVxn
LIWwTnIN0g8l8lmi98eFluaDnS7sydcjOBlSFZzAm3lsLbpzhP/FHgH5XSP19kVWefnB6WEdOc6p
aKP7aqpOHXg2ZUQ6vW4i+9LXWjgnEB/sRWtthnhiDNGDp4CernUsdvpOsi8lpLFVWob9Slylqh3h
yCYMrx0pdh7GcC9e0pZaeY/SKxnA6aXcMCSRW6bSWhSHaHga8Z1Fw6rK7yrPXYqXdGpyY8qI83XT
xuqDDmssCuxDHWtkPGQZcjFGVgecsq1DVxjkXkLFdMGF6rfDEOvIDf1o7iUwDJ+XjOM4MIkisW/w
aNUMWCd+e+v5TXuL0RKhwxhwqOtRRPIGA5lueP7soTTufRdq8UH0x/WkWmstREtRLKcBpyzuNJa4
pisTY46miLN2NGNdN0N57FP49iwAgNqXEnerjEhmo5nem39u/DZ7w8MpASfoTV4DOmzbsbYh+nfh
vWFWL44mpW+RqwJ/MYtHTTWKZY0y4Z5opHnIR6XAA8mxvoZSsRBdC5s8n9rJ9s0Y4w03yAFPEqPs
bsbcaWfi9UxIinFrFs9uDlRRKnoWY1Jk7CpIlcssMO0LwIGD6FqH6lNry3AQVVPhTRHREX9D5nbF
3GIf9dffELGH+vgbsoQ1lfgbSlhD90FavADfbVduEemrWI7GDeCAZKEi7HEvim0ZpQvVl9V7va6+
t46Op/1UlCO12JA0SlawncmTaFL4IOOTvpAHubwGDN9tCyWqNsgmoyMqBfHCQjfvcRjaCxBo/Ztd
7apYGt/rgmkCEfIQQjlXj45bXlfEM7MGwYVOS5+7pPDX6GUlyN/FXb4nModl1HT2W7FB5BmbYb2e
sw+gd1F0A+wIbKDdOjGvY0Vbur0U7Ekb2fOYuOtS1Be2ChYIonO614xsmdUdlhFewxWaE2D84vT2
xwDdVrN0XLWUyV7PsuS9roMFnUpF6IHiycrho7EtfWVZli2KBFOD6CJanVbNdiQQUNEPSVChBLaK
S8846MQ3D+Z0EEU/7szdiLmkKIl60UNJyB+R9LFQpk5DqO/TtV2Gx5FvJCsf15u5EGCH6XqfI/R/
G3gAJisFnIUQQrfG6t507OiWdLr/UZ/H1rxR1Oorahuwzds31MZ5hgF/OXu57m48pIPWth+nt1FH
kqOW5PZN6+Q5AtDNs4xq0wIZR+Ua6VQc0Jo4WPWFVD2UsnLvlVGHpA5GWUPqXIwQD5VQsaJ9kxcd
HiDagGr/4J3YY0DGTr0ztPJur6m1eTamg66CWzSy8xAG5qQo1hyAYO7g/4G1LPWo3Kojy4rP/k1V
BSu5Zssm6sRlrQ8KfwiaZC2KokEOyndk642rz24WSCqrypIj5E3zHBdudbRbaf7ZAWUZlmbh8Po5
TKVZxboeIfWJi0RD0wT9Iop9F8oFA4k6pU57zK6DZCuKbeaaqzTIQUPIeOM4nnGx2dLtOgcQgChW
w+AvUaqRN6JoRdl9TbrrBJnKvYWhvqrqxrjkgweBzblR+lA/kLpAgt+TvwHDktdhmbOlEXXiEARp
tYdzBW2ZvvKYaSt3LPNt3aZPYIGhnjuuulBkO7zphtQ46epLQ2wB4gx2FVtkzKC8To1ZmUU3sh7I
C5ns0FLUfTS4+ZM2qMpOlJBSNE5O+iK6i5rAUOQti9afxwnjTAYVUUvL0mpbiKR19eTBofoYg80F
cO1ifIL8Ys9Lh8x0SOpfmSagAL3X28+S636UxFzVo3Lx2db+UvpxnZjkfvQU15Fz6m7Vjlz1NAH+
6PnxelPbJLjzN9c5vQf60eu2XjdEB5iN0cGI3JsmGdoNcizR4bNenH3UFT0Jsw5kA90/q9OSmX4m
ytXYvsYewHz8GQ5uYmQHcSYOVTGgqaLGDQZifzW4ihz0P5V1K9hkspdchR0+lB/DfI7QVtKwVMJJ
u28aXxzEWCwK2tmXP/77X/987f/He89OWTx4WfoHbMVThp5W9ecXU/nyR/5RvX3784sFutExHd1W
NVmGRGooJu2vzzdB6tFb+a9Urn037HPnVQ5Vw/zauz18hWnr1S7KopbvDXDd9wMENM7FZo24mNMf
VTOCKQ704smdlsz+tIxOpgU1NLM7h9DfVSTW2qnatjxggNeKLuJgJ4U9T0vwvsVMCjqHhQomAfHK
CyP9uhwN7eOQjMq1ztR6RW6Yzxq1JP0aVH6+lhSvmX32Ew3k3DDQzAIkk/OAoKiRborU7g5GmvQH
cab9OJt6oJySsowDd+qzNTm4qrKtgyY75wFQWlcffio5qbw1fGdY/edP3nB+/+QtXTNN3XYMzbZU
zbZ//eQDYwDH5wXWW4mN68FUk+y6a+T4GneL6Rz2dkV+Y6oplsaAMxmwjR7pkOnwvTosHWQDi8o9
SCQ3F4kuGwje9NXZCawSCQXqetc0gJPKrQ+r769y3pSvRVw2uM/4DwVw/WNANvxBVh/iqG7uNUhT
NxFYblFrN3V4UFwohqIYKyRVek1CPH+6xoB7sPTiqoS83xgPYC3i+Wil8U60pln00/h9/tP4kiZv
u6aEaOkquJ66bo1YR9UeiD7/5w/a0f7tgzYVmd+5pdsKlC9d//WDbuzUZsHqpe9ERDr0Yvj8xCfs
JQ4fqoGUBcQ+1PLEZ/zZ3GXIolZpevXRz68amMLoiF75+ljuCevAh434wSXm0GCaOVW29oQfFqeu
q0+nlvq9V26Y723BuqvwcmeLZpW2bO16fK7r2VARDx8xiFnJidpsm0S37wxXOYn2hF0OEXM1h8np
mtcl8sbzqrXHZ7eK7npizHfMAb8NGAM/uJEdDaDhvI/RLR2N/tRalr9vuvwgSogEDqfv9e0Jn2cU
+No8dWethvIjMBdt4eqfXbi01tOPS1VJLxcj65NNFoLy8JEOQcI+6G9kt7gbekXB4K0llmTX09/i
SY+WtRwaQ36SUf/fABYyP4rmEFyncFhvNRuToCAzEgxTufrvRp0uLzW0EMRP479/mf4qMR2+ZvlQ
Bp5f/1b8112W8O+f0zU/+vx6xb8OwWuZVYAE/mOv9Xt2/Zy8V793+mVkXv37u1s818+/FJZpHdTD
uXkvh5v3qonrv6bxqef/t/GPdzHK3ZC///nlGf0swqyYswav9ZfvTdO0jyy0Jv90F02v8L15+hP+
/HL0g+xvLnh/ruo/v0i2/A9D0bFgVXHvU5i/eKh07x9N+j9sxVJphdanypqifvkjRf3M//OLrvzD
QQ8DSBlZbP4zuE8riDo0afY/NMeSFVvX2BFZCnPhX3/892fYx7f29880/dcb3tBRG1Js1TAsBUE3
Vbd/u+HdTvJaPzUMPEjZ09j6cHRxLp61BjShxDPYWQ3z0H6xW+UmdzKyGA58lbayHwvSvCtD19s5
FlAE+XVo5B70Tpaz7BPDcYVczSnO2KuCU3WvMssaNymoCwNzonzy/MhbIn9KB1xhdNVooSXFEmS/
sx0JStRqNHEoQarKT+CV/aWVEoyq7lJoncPob8heefOxUq+UijD6T9/e3zzm1b/5SFSZz5xPReWp
M30tPz/mncYuXaVz9O0oWc7GUwNtDqzkGqoL6heShKESZHIfsvyyH7VrGZNUdYy+Sgr0hDDHTXrg
L61R3uThn/LXeHsnlxF7Cll1RZh9sBpHbtExHwfLzLf/+b0rfH2/zOCGbmuaYSu6aaCpYBNd++1R
6foAEc0mKMDGuo8J0Ol5riVnqMZo0dROtgZ2fky7S0qUYz7kBaoVFo7TemlfslDq1krJ+qH3MKbu
OnSSrIydSzdAQI6WJqIBU1Z7oVYBudzipc1ziw0KnPAJBp55PhpURgz9G32OJBzXijqeAwW8cSqV
uKZFFTHbGlEvtDzyjAdE60HyGQ/sn1uEk+1HtfXurRwnVQJgWygrCPCYWyUKg51pnzzIKlBvGpgM
TnQ/7uPWHTdSq24TCcBnYI/mHAhwi3soMER2LgHuD6P+ArYSeVSzfR0QTC4guSVcN+/8oy0p5bLy
JJLkxMtmZv2mQs2EhhwhUeAOW2h+1dJXk02sm+Sa0c9C+Q0JMZwiTOkhL+AztKr0SowKKW9Ix0c/
bqDjWQORcQftQhctKa+R90XHrwUVZ4RGZWs76OZdisPhnKRYjoYLbzrzinnQ6Gc9SV8hRSDT3rVr
azLgcQblORruMLXVZ1GvP9voY9isAN2iRnvchm+bY8JQgveKkmoXJfaKlPHTOJpLx40xrCt1dHN0
wLpBUpEeHrWVDPcIKwx1baU8RqPBhn+cyPMRNlLTlo9AbPguiZ5Cjux7xBNUlj32Ak7ALnEAiCY1
bBgjRMoliG3tqLoNIQOAv66CIGrRnCPp1tbsaBOXKsFHG1kPiDAxWgyJVb8gKIHMyjhOso4rP0if
JTPpGRJYG0uudDVm49mz0wgw6PCUtPdQgsh4F+lDPuhfy7p6sWJQzci9WHaPiFidvlVhcFahsM0Q
OzyWUQ1FvGkvZpE/gaeVdJTJoFeyxEKxxMMDAeLHLh9lyP6y/mixGunxOCzksZxnIQzdAZ5pVMI7
yBVvbeXQv+WxAbeR2QPBjWEr+8VqhLwb1e1xwIXBV+v9RKyopXBu9922ispXSz1rTnvVOMl9xTJw
6cn9s4T1zgSbjrRwOZZ8LXbHgdQe0BjuNGC8aOwjOoe+KtiOLWJx4I0BoemyfrEj6y6OgitdGvdh
7stLvw+ThR96Mg5KqL8lcFqC7CY0SaOr1ZMft2vdi1cGd9Is9Zuvtb3RUhR9wC9DPbQ3laKg6+NA
hELOfmE5LhMruVmU6wEKvlS2/c3lvZTIiOAB9ixN6ym1ZkK3qnBe9Q4GW8ZjyPcJQuMYucEO1NC6
Lov7ftIwRpHLMoxX1+APSPVnNqzl2lKihZu6N/iYHkJHyuayF2aoOt7EerkkQg95VXVgH7oAhkfs
xxJPeU+582a23yN/pMf3TTSghgXNPDQnnqgMaVsdM3C1Pc6xFRzgyspuLLZEShQxBtRMZo0hQY9S
O2apuSDyBhW3PQ+WfQr66ByawzVxzA3OFAsg/0isG5NoBK6UjYOrNpo9QxBpaJojtKFl6haI3zYs
fWSp3BfVSPZS6t86Q13OzaG/z2MTe16C5zO3k08frxvVI3wSovqtR8ApfI7xv5vu76GCR1tyKyGZ
uQUet9RCeakMZCx176ktMlQA2/4dOgixNBd3V0lD5Uw5QYg7Tw2hYz0iHDoze+dFrd0bz4wXVVdq
mEtXc3ZMX21SkZ69c6OtVQHidsHfj1sSwC5sLgf1HfAQ8dgvA0eG8tegOiwBp5Bzc439RoWkIETg
wDeKVWP6d25nKCBom62KFPjcr01nXiGzougIOjnllnDzRUPHMSzjRWRZ16aVoQ5b7qLAeKxjpjB7
1MFXPssWJJci6PdjkCJNTdAsRRvvf9k7s+W2lWzbfhEq0CaAVxLs1VISbesFIcsm+r5L4OvvSLqi
dm1X3b3jnOfzYIWsDiSQSGSuNeeYMWalwMVfDGjQs0FMuK9dCwjJMRCNz0t6AFAg1i6PtzU9jZDn
18Wi9Yr+fNrgmp2ABFuPed1eQlqnwqVhFZXuxeigP2fdjzgB0+AP1g/2I8A1sB+XfIIhBrZlAZhX
fQvCxLm2/bsSvgRb7x5hkvVuShSSwIKDtI0CiDo5U4gG5q64+dyh3GcLho1lvEpreBaQrGRUfBe6
1I/g56Y9Eb93/gT9KEpku62o4G/N2XmMejBHc1Ecqnx4lRoO4EifmV949szoVJzM+CyadkRaVsEX
hYPmWg5oULazKdS8Wgu/tDE6nnDwgcZUtP8ifWfZtPfQABRuQgiwSW0BLAXVUlwXvj/b97WZ7abZ
e0kdGRDN+rXwiFQhRisO3tM6+ZgLWiXCsT4cFiJpT69KQ5Ac2hLDTNKXm6xFnuCZBYgZhmLdiyfC
Q6a9biHTpcASsZUjLrlvn+yELQ0eEtwAIZCa2uofYxMxrFf49b0oE/3Ud9GPxdNfGzkuUCp83PgM
eK3DzoGLayT6M6AFmgckh/+kGEqEpFHRK7W6TTGnu8jwD33UcHl6K9x4zmuvsuXH8ODKnMC1wn3S
7YmLbU8/FtTeq8acwQCZbwCWyp1Nu4PJhUaI675OGD6JuTua8JKBIdtxjR+QzL0QVozHvBUu/Ucu
xLJzGBL3WydP76dw+LKAyWAuLsRKM+8m8khz6QQu4Ilv6tQBPY2YwPXd5Dhfo2b4sWjcxAXsicmd
Vg7xTiid3S+RUbwUrogZ6Mamq4yvRMGgwiEaHXv+j7EcMYGy2u4TB54Bgl5cTE/TML7bPBChrlir
KYStSE92PeZtRR+gungR3mcrf4hFcxhmcdbM6TGt2wVj7ivLz6M2yNcwxh7v2FSTwsU/GLA3+S3o
Bc7b7d3xeMTCXq2KfM4P6rCWsLdm5r94qfjZpRK2g3QvtZs8j7xDFNubKbMhcD4QLvOo+S0v3IZg
B+IxxFndtx7FcuoZT8P4fRnpukfZ0O0gp/i6sDaixjjlwDLui9k99FIQwTEVz1ZFlhZTvTGbm6as
36aerh39gOMwGXup2XJt5TMOFCo6azpS7prN21ESo7K2E7zToFHhVbXVtha2Qp2Tw1kX/anyp6fc
BYOkAVUCQWvCcjct8hXiZEPGQuBA+LxDmfxq9N5IlCk7mMy2Pr0+NU4TyMwZuCVEz+INMBVrBdXr
iakypBnY6ZLW10BZfh1m+osxkPQCPy900h0kUG5/YzqwLhn2fun/TKIWZOWiR2uPtskqm2ipzeZi
BlnXTivuwxLuS/sAE1s/lyXMIyNKQFmges58jaQZRHJMWAOFdIM+aXeQUecFpBnBOyP3tvaEEUjT
IFKuRoxPNtyhcTXIQvAV5xG7TBmRnJyHxb1bNC8IqrOgXVDijnF8GnJT23XkYmIHKkamNPxGeRiD
uk1MchOtOSGvqQPV009tfRzVB90j0eOP/94+M2ZgFmJCuaC+iQUZQkdZNsHtm79+AbMRZllWRvq/
/4nb92Z9GbfuqD2RcFMfq0n3gxmB+cq0djEsgoM2uMaC3TlujnFdQb8y8Q5pasDcPpjqmLc/dPtv
Lc2nMk1xnqpoEjm2Lpog9WmmI0OfwhoXrPdN3oIjYitcl1AuNm6KTK6mmlm0QG8tlx5IIkv7QP/Z
BjnuRyiuyxcX6ziBduGr7dScFvXn1Z+5fXY7RGR4HO32xVxloni2Qaud9iXIzgz7ySw6ILWFzvVq
pruki9zD6JLiUUTtqk4NQmZbXQdbMkQrkEXLQ+qrHZPl1HSju72X2MuJIRM/tpoRP0ovRmw6u0BD
mq7c5PhdSTrs0ocYld5GTmYb1JHvc1cuL5PkoSDD3jy7UZQHbYqphBUMq7kcYwLFeez0oqoDQ7Md
2lRGcjSLzAA+0AD9pMJFOCBNRmqTq6ICJAQ0sWHdrtCYWao/ZuSHiLF6Zz1SHeyIrn4So6wpNMkq
sdw0ubmdkdjc6yQCPmkYyw2vQHewzP5WM2pnmxkcv3OwsE6j8436wufSLtmhKFilolE6Dto2B/pJ
OggMRFur7XNspEd/HoaVQ/DdneiYH8qaR0VfwGjoYid/X3ggeamFj7Me21Oj5lnbG61NE7XPhW23
J9NoUbBN7YttmHiQFjZTejF3KA1K4yQodcSijR4NshHItVRxvqF96MYwfcb4T04FtwxLjfL72N8t
GVTNyuYB1mkFxHuDlVjaRN1bhAp0FcOUCAxXGczjMaeqFz1XysRsZsgaqmSMXqelvBLC2xymDuyp
bPuDP4XWcR6nb01WSAhi7nLPEPECD3g2m/Eo2gtzZI3peqdJaO6JKFjfSc9zj1SALTeQJoz7HWaB
R1uMT1mW+jt65t+dqidYqbK/50QS4lUfsw0K1yao+yR96MM+edCsyV6FkfKlm+JI33p+1YRmBFk5
Mlvm5tnxfe810kjUAMpZrJVfkl09ztW5BRya1cCVxpQVa5l65l2tPoy6/QSOdFzHxM9jo+vNt8QV
T1k9FaS2yvtu1mpCrsKHKTVypFd9d4rgEOduXh1Zl5OH5j55QVkO6bk1LP8uycUeN+2KyN35PM8E
OsBKNo5TbX9NRCu4iBkOYpoHh1hGmA1FZG5Kn6eq3nwNWY0EPMSsQ0ff9pDjVrVBTz/UAGpWNgmN
B0HdN3Gsp2jKcAB0yr/vA0jIO1WQfjU6Cg+LjQG0iqNHYBSweAmd28kxOiZ2WW7jIvzRj1lN/xLZ
VDm6uzm2MxyRDifMWL6Nrcz2Sb/TpF4dhhJv8KhXJ4eR23Ziq9EzKpLxGMcgVN1Jdls3Lr+E+CnP
LohbI2whDdVsQfUiCWqXATHiT2Y5F50iqjI0vuBXrPoynB4cSb3EE/I5mQ1/W2EWBHidOXt9YR+P
zsAJ+s60fqnBQvvUjx6ghraO1tEw/ASHEj+CW/kWFtZl9FnJyAVN0DS3zy0jN25owRlRBR8OY4kK
yK5RHqyLGdIRawl4hG3ybiXVeG4iXOQ9qMZC9cGhMkLsGje03Eo2IAUEwzzAe36qvZl3ZxXpxl4u
i577W5/gp12S5keqpZReeldSULgZQk72lA2nFX279tlJiqeEJY2xDj1b7sSM1sUbUCLHstRPsTY/
sp5Ot1VbeodQZYkM/qOuY9koy1zbRO78EGaLeSS7uWDYmP6OFF7x4IiJWaYlXkLXw6M9iPLN0aav
/Wjo9+2XBlXN60COBxik4Sm8GdpZMBa6c9Yj2MwwoexNaRubxpQoBFWIaFu1LLKnLCisztxIJ0Sr
LT1M6MW8W6ahOcHACVyHEJW6B/bPSqSOPEprwn6D4trvR2dke0QFTub0kGp9IDW1L+/a7K0103tI
SJFi14TH2V97PSHVFQFCS96dTCywz9QsCfJkcELbQ3Sy8hvfP7rqw+2zBBASPpOj1mC8WLXqU9ne
sQUOj6USaeIt3U/zCF7Pr+dNqFNL0lrpK8kmQRezBSqxUIpOGOtXeJnzptM185hSL6a57hN9ls2g
4Y2hso6/Pk1qaVFRaPJj0Ry8ctLxl+W5FSwePDzBuoT6YrqdJDlpts8Gvi+gTGBcnI9xZwexUnuy
w0Dmor50+zB3/kUOlDogsk0FnArS1UbXJO/i9mlWNclBpxWvFw6eevXh9hmM84V9INSvX//v5zwJ
9JSEikyFQNmtCv1Sn5Xsw1nh29iuhAQ+Q71qffvGkEQYqmUqVq1auKC1q9G7C4RCVYs7Un0tvC1d
/vg27joU0132zjQvwMf5UHz/9bu3P3D78NvX/vivrqdFjh87NddtxB70j19BbpLDONSX3/+ggcQ6
//WDvz41akq2ThwVwR+//W8/dPuipwnIhR3Y9t/fwX97fb5n0GyLYljL6s3EDT2+3pTu+o8D/PEW
/r9f++NHDMmdm/T6tlarRSZCMIi2BANWYWVba4JUlq6KU5DnfBt9PKd98nmTaXtOMJgcRCV6NnV8
cMNkOFI8lf/8v6e+KAkbXWVhXm1qUgNyyAvFGIhx4Ck6ay95Cb3PLwCaqBHAffWJkLjbONVc6RuG
OJG/aij0UcsGP4QytPXM/MUn4a8IZbPTrCKeTzR2KQrQWKAEUFfH1NbfZbkc2nH6ERfVtDUh2kXh
/WDWR4LK8hULCx6Qs0MwqGuh12VMJTnrdGd8szPoDG1WvySJe42r+tF3oEKRiVgZ0YdAGYPuIHug
EnttB2SdyRMhQ/pKDokboOs/sO3+OiYKD+pgHC+s7wL5oyr4EKjVah+DwftfwHakS71HnfdJshYE
pFpKEp7IenJJNFu1/XxvVdo1vKXNGS/lZL+l2fQao9kAmeM93ToIZZhQ4c2nTwsQGQypHqZ6/aW1
f3qSSq7jjY8FmFWzwPRMBUhvpzSI4x6Rv7aOLfqoMfnOGvBWtNumes8a7YrOWpMadXKdNGSBGHO0
KehZ/6UwkORQOThXyxctK0+T9Nc9XA40ZKvSsR9Nh9h5imExxfS8uUB0PpNnm8HqsHd9ov3oPFsP
/C55hIfx4hnLW1aNcm/YJaIKv7rr247orPaYs3bLsjA71n0YAQeZzxiUIRTC9qxmlkUNbeV4YoMc
dp2yDtw3EQqfRAA1YlIDsou1rrUXol4NdgN+/iYtvNTNtGy9U8tia11nng/inVCmZrHWLnMSDB2W
/5HWnPvmbc7m6WqyNaWRlnnW+6zB75bhAZ3oQ+NMe38kiaMk660HdZmYD+iZXm0Djblb+S+u0jzf
Nw40v368Ry1P4Pwc+P37OHU25U3tE9PwHYlH2a6K7EudXmoz/SLh3FCEHaydV6fYxzoIVRNJDBQR
zp5phoEn6u+VVfCSO38zMpHsrNQChjJYKkWNzFRGD3BJsyGYi7hKQl9STbW8kPDRhCisCoBh7ci9
ZXAXeqAfbPAuq0htZERVhUFT/GjJm1gv5litu72V2z6L6JKWQ9aFBE1zAusJPpk/sxdkp34kjW09
n30t0df14v1wh/zRdhFLmpIopLApGIzhs6kCYIqSWBlKiq+eJeaN64RvSeXuSr27sCk7sJcQq2Lk
2tm6T16UTawrKbVBLR0oGu1yquL8Z5Vsszh7qXL/6k16o2CaRz/LiZdfSPqDk/7e6ZZY2YSYLZnC
J1JRXZt5ibpDNIT+2DiEqN+bX6q8pShZuBSC8oSORAcnkaSHWoHLsn1W5wVBGytpDx5Rs81pcjlv
fpR9xUFwGAg9plCksohTImRJiZTle85Dbmuqe60WBZuWY+0YD+ofJHySoli6UuC0NsDB0y2IgFcG
PDONiBlabT+uMhXMVVGya5CqoBPi4VgRlWeTbLyWuhWvEzJmKjL1KDFUQTKRodMvAsa2GT0UtAp4
mqFYCInUsEBoCrT8+qxBl4p4cudTSaH4W0e559RVWbxdSPjl3bYyIPfNp30Lu83LvraURzZWgRXW
apuXMIcF3Nr5Y4ZS1wu1r4WEnLpM3FfCpWAn3rHPAu9UJ9JIR/pfTgH4EG3KEr4gknvvHP+zpR7C
1TDevV3USnMTknyJt/lnTx8SPfo58auNO4ExCkX0phrSdLsa/ONxv/NEvmunJtmQewMXOAPmi4JW
rtGoEMKXLXLlOiSOz1N6sLwYhFNREILdq7ffg57wGlbqreVQySNJtgnZMdvsB6UlOKBjrTtHf+o1
bdqgjv40m7jbpeYcAbk5dDTS2rxgCJo2PT/7Onrshhvn5Izao1QFe0wr6Ro8GWiiKDCJHF6XIVFl
vvZpxuldllefraqnm2OKOYZS4ene86O1M5LHWVtasnPF3pc9Fllz/my4g9D0rjTDuIwJpZt+Tr6F
hCNj0lqTaBB0VfuAxR7J+wIPnUGnUzrVxTWjZLCtawUGpAXf4zuInaXcs3Nq1wWbGSI/PXKplrjI
tjY12NWQON8Sg65xmn1auQkOK1+oCKb4Qv1oel5a7zNjDq01583NjBM4L1g6hvmoFSM0LcP+6LsB
zPyQtzgceU0wzYJSIwYtLMVjmhXDWpQd2UOyD7jbOfuCOE6WCGlzuxT2K421eh36bcFENTMgQr3d
Fr529rgtofr1xronnbAqQ0KpLB8moIbz6CecwJy6AZ2dwdEkD9GIe0A2lyx/zCt/CeZlgigfreE8
mffDAB1V1u4mGx50Amk29TBvSmsgy1iRW1MWSc3C4sDMo1+Crf9T5fydKkd3lJTlX/LN/1Dl3H90
3cdnPHQ/+777kzzn12/+U54j/H/4pkDrRiUfyYTp/Eud41r/cHQhLNdxLTRASmfzL3WO+Q+PyCTk
FZ5AInLTWPxTnYNwB3mi79OcsoRvENn1P1HnuL9rOdAH6T4dHwNdB1un35Uo1gxQvtbw27bTA8Wm
ICQJx41rC7YocY5g56e/0bj+tyOaum5buissE5fxn7UvxCKW9iKNej9tutCCWevVbyamaHvk6R6y
4f+3a/JftDZKMfuHopY3xRvkQD5KQ9fEesLp/3epTdRrSr2d1URsbG0EemvNnS/1kn2IZrn8jw+F
9sBE1skBdY7250ONbm4AA2PBO3fZNcuzKy6OK1mCXhZ9/+sjqRf925viSA51Xpcx8B9XrRfxQjVS
1nvovP7G9xoeLTGaiUwmf3f+jN+1SpxAKv2Ikl3fcT3jd0lyBG7f5vlc762sNXEF6RevoQTsiZPU
B3qWjc7U5h2MFot8NZPkNroPVtRsFrO8/+t3/R+6I/VKTBM0J6I1pLq/nV93LDyt96d67/saER14
+AZKdZG8GNp8kbU8d7b7MyQG568Pe3uHv59tgUyLuidCOd/5TZSNuqKyXAMKt6F83Hp/MF2cwtV0
bnp5bgcC4sroLi2XS+o1RM9oCdyidktdhPvHpmgrPfGaiuz1f/OybLznPrJxIX6/dUVbDSaunHrf
2x2dgJx1uMvRWCgAZPf6HwOu7rbhC2kIyZIYor7Kn+esoFGP0Qv2MGz1YUsh8+OvX9h/vUwOjCNL
uLrO9PLn22AZ0mFOSCrZk2PV7mssPEE7ECw9T9zgNncEsjDX7L/V0Iv+Zm4x/qyfv93tTJh/HFt9
/9/0857n2+ABwAdg9H+cyC9cDRFSi4gUOrOVF6mjh9ZTuZ8ExKjkrSQA7G9Gy3+Zb/70Cn6b3qas
iEka5xUssanYsHDbZfqxVFD6U6aEvz7Vpm7859n2PSY5xiUEW0rDvw3OCiuCR2muwMFAy7dxT+zd
r5POkmrWYS7acD2bMhjz5G3oQwAGMR2D3JvOTmvtex/S/qCDNeF35nw++SFjx6LtAER7W3f6pY6S
tZ+ND5E+nG1rOFfpVjrVF8kE5yfphzA6iyKDJMJiS0zKXR3tBsoe66Xi76ifHwTW+ZHd9lTtKkKG
5hmxRWUu6867i8oFIykDNMv4IaenvGAN4CcRiKFzZaxArglHYge5oQDQnW1bHEZTrGMDpYaB2CKG
ms4VLe/dmEQhzTaqoJk/po72UGOjr7eOYSUPlc9rLHWxXrLyiYovKRAxtQGACUhwYrUAjvZzaG27
dLn0jUpN+JENaGpc/ZRZIFlHf5sQRs7mkIRxP70S5XqtzPSqxpPpM4QN0sVWSflsOd2np6ZidWZg
qZlE31LDpurrSvOTgKQQc3t8FXGyM133vuvYdk68L0OK/STH17wfNo7TBS3n8zZ59EKe4rbHloFF
iWjj4gPP/MVuOUEmM97kt/yBeT4bicfFHj4mjTfnLZjd0n41jADIQ5dxQIRdv64Mma0Kl8sCFh61
SHUcQiYwdfppLl+nLNuYlfbqwKKkB1pc26LbUqC69m50b1qAieyZ9IU0po041p8+9Wlb8lZB7KI6
XHRW+CNtxZ8SiQY1mekCi/TimQurfp95sfaPTWw81hVcKlQgmYpSe6ZmwYBdSCMfz76/7IvCOcXZ
yO+rCsBzxo5uJerow3c4BWVIxmbyoxklmsScWMDpUi7TOZ7UQEuGrTpeMjfvHYIJXLwf1qKfHHWm
WPw8yFo8uHDGtAkBnK1dsyr7MNLiY3Tpz1jywjqe1Ft4L1WEYoAYnbk1zqnXBqBbGVMRMW44a5+z
gjBO3+pQxtOHZ/dH8HNe3Y0lEjEfZLINjTwIWV4svKJ1GfdbvC3UKJr0g9Y+7Gh0DSIaf3oJhzMt
LlYr/HnXZA/Vz8LYGE+OC5i4L6GrGqA51at3M96fNMazeu5iLalWyYcJRXZpGnye3COzfef3RKNL
/NkUBSwavPpFDeVJPZwtXTxokPlxX1NqN7g2Cc/Ynd2AjgvHi9Wm9bZDbH/I0vnNoPcBkZXXNuSA
QjFLqzWMgAaxbfRQMj4scxVZ6eNtODZOdE3VjQtKrFm1Wo6vN3p2+9Jcw04AmaumEi/Jr5OQFz/n
XqnI9oGq3U0XC6DVytCYi9m+IjlYgE1WAOyFH3/0I+sIKqHcnH5GUs9Lt7AmvE1bmEEuRjyQWiEZ
QnVkr6WE7Z/288VQFwp9sP5JNsEIz0bHvw7ydjivYcdRVYMsketMfX2LEq/O3tw2+9Aae98k/buT
HMmnuU4jJ9yIsg9Pq6li6nR+Bh5Z/sQSWHqkUEwgHXe3H/CHXaSQowSNXED4KmYjL0sKXjq7Nf4K
Rwl5DgUU41S4DhEOMHTm/o5Uusqllu4SK7q0ktgYgpxRS94TXYLSZNGG3QTz0x83snXNoLQSuZ1y
5m0NKhG4HnnvOQM5jNK8iFzdXXTX+UOk/eDSXjuwlnCnYLxvjZ4teW/4m6QPg6oJ8QfeL07k3GUa
JwbuApwrAmsqezrWikitx9PRspqD2zOL0uLlMQkRb6XpHFbo2iv3VrJLhbbFNEvmRo/ad9aUhrIk
mo8Qy3ikJaXJ2kcwkL7JiDYJWA5qfCBdkVzpmxQFEYOTc4XY+6LnkxfcBuRt8SKG9KoeB7QUrk4k
9mzyTzpTXE8RkqqH/qMJ9ZeUdONRN57JRT/NQ7rNp1FhtT3yFW+XaO6/oIrdySI63gb/UExV4B2t
QfMwtjGgStIHDSPDzZdX1MbnbDs3aA0chnUs6dlW8/BzCCEbOJV4AcwJZSpM0TVZ5TYpFn2Vz7Wg
Ah52Wytq3xqy6XYRJlqvKe56Mhlx6BnfxdA5NJczHfdl1gddjzyMrAwz0JWQ0oq0XSMoL8ySbptj
ahvPpS6e1KS81aCMV60V0Zjg9oHozQwTIqeJcgt1yFIFNUIKc15A6BmS4dnNAQz9Hi+wf0hKHNlx
38igcOM1NzJ9HFHdlzWaV29k2e7NPxuvfzAH5i3QG/4qHH8KHbUEHMAqGLNBiVkBjHqSzDuHg41M
5k1qoRwmo5u03f7Xtaty7qFx6a+lfena4VHCxAr6oqWK45sfWTx7kNES1ILIvU24wes457K7rvHB
Lz6YNhSS0p32th0hmVVrIpvoYfIO2ST5KfocaOp+Bje1zpcUi3lMAi5M41UMW9AuSD8b1Fo2HMi5
GH5KHXE3LTtI3qid7Opc9uJSSm6BOBxeiIx7NtVc7oiHRQdd7eDjgF9qfXVLXF63KcgZ6Aek8IFi
YgkH11wnPNvqzrlI1/sJwQdPs6e/oZPQgwWsE7XYGid34o9r3PQknqU0msl3uGvYHmxRhh3ZaOKn
tiNznUUTko8BuaxJTzwqX3tRJxs37IdApEW7sXkuBsssqv0CYR0LD3c4C4OBezkoG+ncDSWU9/LF
REH2UsJgtWm73pukqswFwEfXm76ntAnjTByjaBbv0WbQXbzO2vSaVvbdOBLpxuY7CVKi9rxu1JHX
pxNpbQ4SWuLjrCo9mc24g3Ca3EcNsgJfIMrvTURddh4T+x5Xn4lPEvYCc3dXahs9MS6+yrKbEaaa
Mn9LeJQGerJ15dIc5gbhoK/nO528tQ0Dmga1JB+QsCoEha3ioybNDBpv3lSZOLSxda93Ji0fTCPu
+21PbjPspzLb9IO787rQgBAr23Vu3ZUJ6M3WMZ8cCbzVqKrHTPTJjgC3fQ173p8RA8V5XGyS2bsY
CXlKfVYHDSrpNR7LJ90Y+WEku+A0o5Ot8CXQARAhqx5VP4/IOKj9p03/Q5vEw1CmpKSZ/TaxEsp1
dXEi1LjhpsjOfs4ogrI3RWi/1ZKhlTxRM520pDqk4RdXYlOEo0eQS3x13M9e8vjQURpue8QF5IQ/
Ypq7C127XCca3FsMdLrHemuU9ldbQ1E3KyaNFmUstCI2Jo3Vc+sL7v/Zt/cjwMmVBKXuWhzQbxyf
fppDqjyglO1oDnTfEtLIU/gE6byh5Nwxvnxv54KzWkHQCAAM6MFAM5s9n1Os2lR3SH1tt5M7N3cx
CZbVHA08keR2mLuRsMD2MZtocDt4+YKytwMyy90NbBcykcbxW5dwpy0LXaoc5uDKIv6g9JJs50Nq
cb1ah1gWt/tpTOndZ2t4kzXV2DbZTXCXKg2efcsTJsDvPAei1u2VRoU9iVj5GVr4fexoQPqc1LWt
ji76ftc7lMwdEV+t1j1yD+a725MOyTKbTDtZ96JDsKEc5krltYuoEzCdwUQpy7PZ2OZuKeJj4tFp
H3xSNXgq7CR5AJE0gSrRJLHC6C2nrbOdx+573mjhdobnHxRm9l7lcOKs/GsjcNXr9M0yo2NR1CeR
0gCvvF68ItADp2D4YhvCHUEy8uZ7ZEDNBa6cOIGzQSwNkFLWBsvg7T0ZKWUny3SDCOLSYBAgN2Hx
bpjjbhz8k8P2YeX5xgXwF1k/4B9WGstkJ1FdgDr/UA/MX9Ul8jsiYO4J65+0Yvhwr9srfB2jYx5n
paMSalGQuSioSDU5VWR8B53JOksghVT+OB3bLOTr2N/dlq0Z6c1RjWjC6L7k/cwTlt1MOva46IuJ
IF/iVHXXx/UteaUWF2jSUJ7SsLmdk8XyXquyemJO+oJj6+G21O1VoBsaM7xbSXoxPRZvwPjOxqqt
zJ/9zPtu9ebDr3dqpVyF5qXM6a2YqIZEqY+7RKcRk2jfCBBmDcqmCZhWuVksZ6/++SZvOmvT682l
NMbQ5oiAe9QQOpIzgHy3niovKBpiEVjaQee7RvjEAqBDyV4LLFoUd7G3wcIUbuukXac2fanRHvj7
rC68gf1dEWobrFbcuKj8yXrYwAKj5aY2W4OqtQzqLMQesima429hl35fKv3ipK0Gkzf7MG3O/4RQ
qijYp2mCEKaGK9anqFBydiQ7s+TkVvmTO8qHxXVeCk8AIkqutTKapT3G5OahCtUt5iwXh+c0Gvom
qNK6oznavDhqG4Kw5bWmLUCvPcen4nVLILoKGVh5p7kgZyIaTGThlN9m+8Ex2V+6Dq2mkL0e25XI
Y2sKr5jlnmqF/lpS9eWzmzLPlWy+kM1iu+xCrMs8UNW2VPT+u9nvNSTmiICMXyM0GuiEQ584ISYJ
vDqUCOi51uplD3R3VygL1qPBbmHU8z2W2EehMKXCY/tCB1mnaei+JLlPk5IntVGMZ6vwJ9Tuxj6y
prM1zaekZXE8IH1XK3s2aNsiSa4IIeUmHcYzdH+SLvMIi3iFlA5rgdONJ3DSl9s1GJICR0y57ONB
vQY1r5aV2luo/bEez19sMX8MxYBvtE3mjRf6BlYJzAS3XbKVL3vpag+6w1JL6BSrcXKAxcsZXOpF
mB0sHbW1LUVxrxZTnCcW4mqzWqfLaaD3BNKFGFqMT6Z5J0BYYWWcnxutvHNdpB1Zj9uNpBxjORIU
BUa05CfUn1b1Dycav0/Vm03uOI2fPEgZI6UVP/mU9DDx7kH8vtcj8ci1Ie8MmCWr2U0+yOUkjpPY
az38ciu/3V68oZ45tc14NQsKFSkPKSMxrz1Jz1PFb2oZhtnRHw5UntV+V+XXMeCzRDyEBbUUQ568
wniWhvJmWPLeSnlias6jNtISL6o3NWEMZf0118mYYLZxpYHsxGoZpJwerWGj4+XdHQsNFsHs9QaY
tFbzcqsmk+Np8ah/1zxB8UxxFzN7PqnnskmiXb+UP9uRe1pt6seKJTvdO1aXlQ9aiGQj0cfrPkRX
2ETehiWGv+nZCTOC+Y2IoK4i2hm6hFvFXUs2r8G+Nv9R9z3RGGob4VnNqf51o209eSyH7j2TbEDU
RFtjZx1/tM14VlOJuqrxMuxxeHzIPP5Ijc+UKNWog8Kcgw+AEvY4W+Y9/f45WPCE0boThJxx90RS
nh33NRtiOqTbBfgjS3UTu451CAemjEWdkzF8lov8qt6m0FRNmUkRl8yDQyAUlEuuvSpcDp3JbtJU
D5I3k7sDkQQzjW0jvyUKILj1Bqwe5UrY03sOQ6tZIxa9ABy6yjo/N361XSYZ+DG3v2ShviKZ8yCb
SkOilV3Js49WLQZomLjXYiy/ziJFRZKz71AFHyeKryRoEkg88apjQvxo9ewMFomuGtq3DwneegNY
VVGR1agnaGXneC9ykkcxNlEXocFEwwL3r3xyBQE5t8JC/Jo7xOKFpoe2dGLgRQkb8N4n9aBmgBvz
lqS9nGV9fB0Gw2BlRp09o+pB0OSvioflFx9lS7gaAvGR2olw1N6aUWnKYtdpYpd0FOfkrXyW7hLf
ylaxF95Pfc0bZ1b3OTn0zAP1FmU7fad4uGnaaZMPaA4Hg4VfYRRKuAlshvuhD20uIdaYKmFDNWse
tEHxA0Uye6EGbxz7wG0kg8iBSSbMPZgJhvjt9uvcV4uUVYR9bLXDhCQfKz8a1BjHij3bjHtzbTKg
1fae5/3YRFcRMXHT3kawxLZI0L9vp+GcT5LkJdNCFKvWBwZZwPEoV7VaUTtUYW87rUiVynLJzFDW
6A77At23ej7ScFndaqQF/DA7oehWOneTxm41jZkNBPlH69K312MdUZyKuSDEUuD4W0wm0v/H3pkt
N4q0W/uK+AISkuHUEpol2/JQtk8Iu6rMPM9c/X7A/f9dXf1Fd+zzfaKQJVkSCJLM913rWVTu0KUx
wyl2LE+VFa72nMpgsC3bjjWoAwu6HMMHiITOFtedHmSbCkjyWmOBrOr5fQD96AYZkXLj1ZeZ8SVL
htcuemr8HERAzRCTyORHVnUaHEHWnsSeumFkB2ukcOwbK31CRXbqCb5HLNUSW9qkBENJ693SUmYM
F183LsaQfi5VGkVhowF7r8vCZO6v2vZWou6RAZe2jNLkcrFjqhi75YyOliyNHSkcgo6Yno7WDyuw
a35O9mM6azWCyP5p43BeVynJQkWgr5ZKdlHM+fY6+w6NN2Un5sgYE+/yKLU281AyzuvewqGHFGjZ
N2MwP9sBgYeNNohIrnWoB59RcZeOXEKiiYrSlL/UU3NbKGy+l8csohLJgMrlTfdHKE96eFzWzBk5
MMAPGfJjk2l0Y5k/y1rpb+Zi9TSXpoTkxMz02GLGeEuV4YZmNbm1dbuufCwTNRMSISOuWS2xQl1I
0WATkDB5Xs5lMoBZoxbT7TKbWzaUqReRitJgbGaRR2U2deYfXceuZxrKtkMjfO8T6VTbxYdDgxG1
ylkb1VdPMt0uaAJgKHmzwsJe6zhmKDloXzUBrGAFSgqC7X3iNTnqh/haxsSHKXbCWVlm2zobXxWP
uQruscvk3PeWr/EDYP0nQDbnyiuw4mMB0CgGepXYhRlwJzbtYAx71S5YFFTjD9wS3xQDXDXL8y1e
JQY3vB/EdxOCXhL+VaTA5tgsm0NLZskmJVM+KL8XiWJuAnmLgXavqBjBfWIiR2yoW6+pT7XhF/ss
thS0SlG3lmNy7EUozoPatQ+jmj5hI7hRUnRqcUK9TnE20GDgXmB1sSjfgTlTipt2LCQxW0r1XE+b
aZCH3MOZlU96eSL7N7r1cujq1B7aQbQbtSsvXZxgjUowhMaiI6ajtXW38Fu5KkvyAhONaUPUDrd1
qKsnAUc86ALiUW06c4XndTs/6h+rVjf3KdrGnuk2y6P3DEHU2rOfpEGGU4p9ty6UtybH56v5frSb
CttxCzX+Bpff2PatBMUNFXxryOwuA16rrWypXk1iljaZQCcLlbQ5xPONnGS5jzoSP9DyHpYbT+Ne
+5pn5LVzLJh/3MjcOjTRyPRfdRQKHZlubbqxADmXmIflxiRq6iA5czCv5FBECW2TSXabEEXpYlJz
ETeyMRqm5iqgXmwGjDRa6TdUCBntvNgRazNX602dJN8XiXmbqq9ZQUMhiYBQpwHCzbzXMGPNN2Hs
EXY7Oq7QS3nAKPXrzfJYhMTeDcr4IyRteCTYaM/eNA5N2huH5d5vf+oBgkgkQIcwL7OjYbSEyTgF
ldQsUg9/3hDVklBQJKy3Kz1KOOUQ1vsoq5gYFK7EMrPTlTjn7C/7Eq8so4AenmJff0j7wN70TrsZ
9GFw1SA8pc0oDstNG8T6AYIR5xUFf/fPJyKPD0piKhoaCTWH5YZyPyiU+c8WojjG3fmu1c+1SVUY
nK1heecoKCXzQr3WsaZec1iOmzijNBh45j7IMhJXRPikm1V5Mhrc7b0SpjslUf0Dv9I1b3zygNXi
QTWrE08PF1Nrg5UeJ9HeSTqIyAT1rUzbwU6bVfq91BRxT04YAT0RtktCrLN1Q0zuxmBGwKAzOiD9
oR5xQM1/Umgv73o+Y/lr6EmIpsKvrIED29u25ev4/VhcJz0trqOBJ9fOqVMsj1kswxqnBSmISi5W
8/upvFAUGzfWFL5iz0puwzUxhjdA+DixqO6Tt2xwIWI/1y0ECtj13JVZ8EMbMA2ZVo1TgdrcYblH
dMsf974eU80aKJbxYvdTsMJX2K57Yb0qqtXgfo1LoOaWf0xn9d8M1Z5vlnvEFTxQOCOipuAKbs3Y
bez7nxGNdnfhbS8PLTcqhM7Dcq+ogNujXUOGhs59L+gzCGqSBxmQhKHdxx1HucjJo5WJcRnvncbr
6DZxQ9DEdy5Hs2ASTSTROjmGNwn50KvycQdXyBXzWWzNZyewdJUQnuhUprXP4YfNWgExSsX9JAFq
n1LhEzdTEj3ZDBerrWJ8S5TD9QpcVshQsw7KeX5auWOj+QdSLxqCqkE0mwi2V32oansjvE/DqD10
sWmrq3QebZJ5oMm9fBtizsHNXkaYGGMP9j+RgphyAm2bDMSS2cRf273Yec2msGK4pXp95LUmEzqI
LfH8VqYqJbhr+7bFyH6MEzyj4TSQWjUpKpOI7HtZ8tnj1mhVvoJRtYd8/jK+iJljLHdVG/oM3uho
DrnBUeiFxsGaVOOw3FtuPKP6489QFgLxoM2Vk5hYqxjJiy3xbpkGHwLk5eve8pj0n3DkTXuqx4As
QLWu2iAkA6EuQkz7nt24QpEY9rT6bdTYraHFJXrs7oogfMFYg4wdQ15QVONO85sngavoQBJHANLf
RS+ZUHjo/ZMX4mlv9WFFaGpxKhxyi3zT3xssebIE/XhYqB/YpLaRdawjcnDy4c0pi+dJNt/igRmj
Nuq7nnkpK18RHUbBFN4f9ScZ9fTnQqJHJyW4VTNqGLWiUPcw3lSB6LHr6h8lk/KmStpt4ovC/dQL
5SbUJOdsb8t9MArT1SxkZPA/bNPCOTsHzjhW/RLJ9KM27Q8WJhAfMNOB3/gYSu99NCCwWfU187F6
5JOkHzJsfCXYzxtAgtCWeRkmbRZDOq4u5nrRyOS2RbDOLNl6bIiKpsiyAlBADkJCBRU3g1c6K023
LknAaFeZb2Giv1YTb1JNwac9cJnr2xDsBaVGTabf/MLP6WnYj8LxP3Sr+dAzjbrXfQjq+ybxmcFh
/YVXlVYv+J1Pk36YSkEzTtDvNYnkQAnLYnYkzjLNwxdGoTPsqgoTIO0pqyy2om3vRFmk8GLacYfv
6QbrseHqHQCOPsRDNeXhil4ccIP7AY+yy2y2Ok0mFXBaUZ+R6GZAHetUQ2nXWa4e580I5oVAEj12
VoX7iZ4yrpmlX+c5jVhF+Q6b+b2mdvvWYvm0VPQix/+cS0Fk77KgUqmw4M1dNcI7KB2k6Ej2z5UD
KEeqxU2E3EJtcB/o+kqy0MEVT1kgIpKgtqq7uOxd3YzfoYo86EwWqR2yZrbThvRjQpE76gJyKSEh
JWgpC8F+ehelrdzsjNI5/LPexpglZn+RgoFZQ5epqvDSBOlsv+mL6mnyjbamfKXncpeNrFUKDXaY
RmLVQI/EKtIPZnpAZMqEyxk5PUu5y6Gh1kK7cIJIujWzbgoUkJLTeWWw7MoZ0QMFKdFBo85cVaY8
c1m4vuACo8ssWVy2pLQxLUQxMn6aOgdBGzEnJPcTVF9x01PtyaMZb12+mmTvYS1QVko/lw4SVPEA
mvwc+n2rnExkLP+8U7RZ0PW3nYKGVLMM/K9i2Wm/iK4sH+M8vpdkV6Xac4ucqIpZss5fKRzss2Yd
p34Hu2U9DHgB/vmzxX/5bE1FFGhgP4FUpv7GIquNTgKULZJdMXe8MQxQgVwPWvAsKTMogrBXMV5N
1CLADJ9tS+CB7g/zKoy26JXMx5GluHrDPIKWcnOuEmc/GJR8/vlbmn8ThTkqzEtJdiicR52m4V9l
aVmFfcIwYw4bm28ZNCwQ7brubxiGWUyOc3kt0+IVVDWykxx0VUjGyj7+nMUcYcivmOIQQ5Fh4+zG
DNuKd31ey9kJ6k8rz96jKn1PKBVyTGwMwaTMj4I3+AFMbu8WCaKvzuv2uRzYlMalfIlmWww+5j90
GiwTPmkEm/j2A9T9LORFTNJuxAXXn4ZjPH9LsGAC1iWtOBKjCJc2MHDKZJXK7jqmwc8QRO+rYybX
ecFGnefdrPprUtXdyiClYC4yhljRJVkwiDwAbHTbSh+hnQRfcnV4kP8dN6jpfxPHsrOlJnRpWpZq
/k2wWgxhrtiUPuDlxGDySR1Bo8rqd9abVPNIZtSzKiotyEydDSrZmK4jKEsXrTM25uyg9mwqyrYV
MjNOivoI47Hf1Z2yTeYr99hTz5nShMSewKd+Ujnd1fBoABdafppqJ9106vSZTkrH4Eb0glmOm6XY
jJGRaY1PRGfw7tcKQjiNenXITzc3FLOQIlk0swor1igqGpUbPWXWJSiI6pHYFRbVN8oMeUW5zeQS
6kbNXR/QmIq1PoSfAANgYkVMT/s9FeAKwgnYzsjIU3nWW9JYzArn54OEm6Xf2io/k6gvNtQcFK0p
XMDv3zH4zOX6NBXMFHQ3gb0RqNl7Kyg3proK2ZzAdEVN3czv1BX+rLk1EvqbPlOfmOhRr6LiQ7TP
ZyyqE2RSPE+sv1fSaYhNpNZeKPnFsOJ9UCg/c8Hhk2W+ts49+ap1TPc8Y6IxErPAUtGV1X6NkCXH
9V/3WyUV5k0ZlcWGdgnWkKjYF+9Cj8ZDj2wK5yzwW56kQ3Dw8/7D6LGbmdnGM9qzXlj7YhYJmCGt
hsoxd3qlvPkp5/n8Vcu9nwc/sYZdW9x6t6OZ2DdaC+mta4dn3ZOINTCMxH2Dby+vn/55aND+yxVF
k2A2VZwA0pG/c4f9Fo2JodTxTp83eb4aWDzGHM75oTTHzIpYtML5Q5EDkCmfm3dzwyyflXTGLKMq
m+Rf9Lt/V3w7usNFQnIeQaeEv/XX0aoZzd4sQi3cJdJ/LdLojunzfi59J/2IFnHce7PiLO+751l6
ldrJu6eW33Rb/su++S+Du+6gtxZYJAwkkb9Lz1tYe56Z5eGuCYYC5Q1nFWa2CJwFyhaMeI74XrFU
6yb53azov/hIzuu5vmHO+jH0FKt6nLJ16tmPahs+CiMYXSph3gq3+L8ocX/DGqM8dgyVMQeFvKNp
uvG7DpcJtkEbvA92Q4ypFDP7BmXFWu3A2tmemJvZLOunxLRcyc92nEECwusPlgqlTvCPFKhPYxz2
bhvaqYt+wlqJuRoVYkC2dYNYl2DUb9QaYV7eOs83NS1JV+1TFo9ZroA6dep9Hw9PUK0gXk2oYkVa
+ZQ4jLWjSOcZLmco1Kuo8LUmlbvUxAmE5epTTTsRk1plt/guewprybdCNiAWy6zFZhQGG04LnFGR
/2SmYoMJ8GIG43R2AG6FI30LDKcgXQrzEFWcNnpZZLhrtQmKpvKtKmqMq8h3OYLVlzFBrKvou7nm
uEhFM2pqtqM8BjRwVa4RgQgWxh16m+zBCdBG+Xo6QjhQ9o4q72C7fcpcbbemvvOihADQ2qagjVl+
U5oV5uepPJVOUVyTGeBhxoxW6dgMuyoMfzZ9mH/NPv7PGvUv1igJjuWXYe5vzqgVk41P8BchI88X
AXnGHH/91x+uKE0z/jPzgJkUQZCV0sAm9Ae0WBPGf/DQ0Nwi8NgQnFK/2qLAEguAwqrA/gTR+E9o
sfiPZGZlWDYTdN1CG/G/sUWJ32T1Kl9LExruK0tXdUMY8yTjlzktPRoko207XCiDIknJgQY0A7oq
tRi2fhF0T7kxZPvWCG3ogxINa4WPT2vCYhsiPus8MNepmnynH3rqBiegsJBdQjNYl8E6IjkFz7qj
HDzMpKFiAxapkg5EmrGrHRhl5MLfkp4x3DqNbW5++SHuvmblvyYMyN+uN/OGYTNmNLWge9pceP66
YUY2FrFD4+biCz3d9k7EJdv4PhkVYiAK4ScoysFaS9tom5EpuWpblPpVP2D5DYyfDT6gozN0t7lZ
DGdCJbMd8soGVEFnnoEJMCBV7Z0VBsYKZF68o+DFQtP2krNnez+6uA936pBdc6vVHi0SXkC71p3r
RUV3RLvUbE01+2zyoD9WXJ+W8DwlK1kTdVl0hBYfHWOsmvMSHgDOGPuuOWjkgAf9nYcqFSJWpz+1
A4m5wOeDY+DKjAjkbLSVB/LNdXimWG19NEj/sk/N3yxtyz41LWqPAosUZfPfpvdGSGMIJXdz8Sei
hTuqMBunQ0Pio55/hAtEoZ/wpiVBTQ+xyWZFRCW9/2Ebfk3/sRTHGglIAvHttutafBk5VoDM7AQT
nm01B1UCxI2vGjgvdrR4ApaE5NoDCZg03aFLTNTrRZcBOFJd37ApAfURfDb6po9xzkUgMKMH2tQZ
zbTYD7dJUKBsmFMNDFZK21ISe8lJR3snt5PbjkRmFfdAhLzU8m9G0WuPOletzJnu7MBMn0dfrjsr
hZggi+AcE4oKq/ZgFWG8CsepIQpZXsm8QqgaNOmzaCAKtOVJ15OHMDX7w583S/VyJOflXyw4v3ti
+D0g4qNCwg3DOYy38q/HuEWSca8USX3J5EfsT/nRjpkp4VpWdqAuMWp7Ijx2hjTPQ2eE2xjGvkmI
YimCYwPZ5wCY69I2hnqaWZV6oGydZu2Upfr8z+eiydf4Zd2sWjgTIbehjGWM4WY+rH4ZY6Q6cNWs
/eyiCqU+RLE8ox2RzA/6cN1idf+Xj1vmbb9/njNT4o3Z0MdM5a+fB+8P8hYroMu6nkFvivazbGJm
dCyTXa3SWGw0cebCQnEeSk4oVGT1mpyt/OhA9fBbQ71aV310/OdGV9O9Sjd3XVofEcjqBPbFMxiD
jgKwV2xzT83c2hmtc04ha1OIuS6teua/+AF/S0sBZs21QBVSGOBIzflq8tcNsmCaECSREn9t6G8s
XQNoHxz8iPUrhiug174Zq65lyc6tWdSeiDZIKGi1YhOZ5TUMhb/uqN40Gv+kj4yGdaHdLTex4fzU
ssba6yGnIH3EeI2nyj8OU9as6oD43bZiZNfYOgsfyqZv4YV5ZX8o7Rlym9LHWjokKk4kHBZWclEt
Dw3GFFnfgMAEqyA4jJoXXLQIlM9NkwCPpqLlO3MkfFfUG7/obZw58XBGIrbSGgdIDEC5AxVPHQp5
+9nUanBRKpWeMBdUpGehdrJtsMvFOMeTmYCaPGKJEAE02eWfj1s5LwD+eiDZ1nx5xHsqDC4k88Xz
lwNXNVsJz99TztC9G28Q9Ilkf29LapaBwsDbRXg0Krtfi2D8EWt29FNPNVxJef9expa2qiiG3AZK
pO5Jd+62jbC8azTCjwnn15KmS6DJ+KNt44sR6/tBmNFbNDOyocwChaZATUZkSqFHJoxEmQkIWvMs
ZBtXAxrJmqKDQ/NvYgJdjnfw8ntQeriipOEoez/THnpBihsLa2MXTHa3mko125HYWG4yYzDoFZuu
All1N0xh6RoEz14wAM195NcuHorbRIcLbFj31Ry/aNeyOcNe+ucdLBxrPnT/sovxfDMiYOvD4s1V
hYnOr7vYrGxkj0Gjn5vUC1ellmhHx261o1oP6iyJoX9B0Xa3PLHcDLbnUfKbX1MpCj7cP/9H85Tv
xVRUvzz0y0ukFWl41uZ//PPduhoCRWeNBdP0+X2Xp70k+n93v145mYqyykLbWHOksBSdv6XSV+le
Ecnml39cnvj6yOULBqnqbRzDeP56TF++wZ8fPjroxja4iEBWBM28MPn7Nv356j/eV/uR+vZ4+PoO
/39jftusr++0vObrQ9sivY20tYaqbCsbWz3m8zYsL6AlYytfe355ZrlBH8TuX+4anLJxeQm4xm+1
DkyqR3tL0b1jqAlnJ9dhXrfnTmPo65yBao1SzHnWbbsC0qE/d3L6pDqPBaV5gr6D4sfQ9m2snyJj
+lSHxlx3Y/jYxMF7MkD7DuLhowAGt0bnGK16y47xPh1bRy2eIGldohqvKT0vfztV2TcRMl2FzXfO
WtUNK1jzbZYeueCjLNASqD9UqgHQ4BjxSIwpGvrrfsk0gYTGi8CpifLonuYsejbaMyG6sKY3aUN6
YQj83EPuaxk3vm0kZJAjtrDV4YHyT+CC9/fxl1kQ2KOfzM6mVanA4UjDAz3LFZIr81tti4uJiy+C
dRRb0TlkXcfP1mxis7rTOnHb+g6RqFFv3ahNVqxS9Plrq1W2KafBGp0+1kk9v5KdzgXJ7KhsAzFO
3uy0ypFakK4bdhC99drYlgCYEfMipcsdh28FMic1bepPVYXftDjlcWm6Napn2M7ay0RCG6tsAPrW
xffr4Kg0Kn3bHBWodNod6i63JhznJNEn8nD8Ensq+RyI47Vk+BHJ4kHQ+FvnprhGfnV2SrRfk5Ne
6Rawg+tiWzp1sE06Wvreo0e2LbJz8urVHlp5992CilUlWbxttKQhMqDUb3XjLUaO5uWFvm1G6rEI
LZF2075SzGxr+6Z2zFVGRmpnyRjuqxmyBSs3MPEOOu0xbhVQmwHxgrOLEQI4+8Hi14uG72GZXFMr
U84C/caYGzqVRZpgmqLSbSzrtULLapXZJEF5zQkxbHtDjvp+mNGYFOfCym92WkQZtw5YassROiK0
7LaMSBmMM/Z0Q+wAyXniRtSBD8oxYnaTMhTH1pNWJmhJhZ9Boob2g7kD1WzrWhOhsLaOMLMia6Oy
FHGT9gqAFzF8Ylg94B00ZPQDQe8mHyrcSEZEBy+vTra0Drkaj5SiSntT9q1L+4qmWnBKFEqLSnht
uM7fdLF2ysr4oVMhtxb1GmghnJ0e7LORAFDQjg21wyEKyltgn6siaIHm1t1dRUUBe0L3NKn5QwCD
BUWOabo+XE9FitYF/dwRD6D1Zwv1VFca/oHUA7eLske9K7aQg8l6zAGOt6qBRypECjbScbuZIwnA
oiU/JgMWuygakPMYKQowzkUGxKbUukubUpk3evXk6xNqZAVbzYj6U8CVMS3nhsR4gQ7NxuiGHDKL
rI9O8W8ZsJKDXcfPY6tAZwesuMugUo8eYbwyVg+pL+TKsBJOUtO/N3IPZFQbuYH3nprkh+Fw4Tgg
u5PVenNQic2zKTNfukcrSm71PnCpVOEz7jMP14dNb85ue1cO0aWtDWTXrVHdRLJ+LDvWg9qkoTuH
RD9gnqIzhhue+SWOTsIZKQxFkfMEdyDawBk6aWqd7rHJvXIMIWkjhQfSBJACmaK7AGmmcYGWr0i/
kEfS9HCLIhawvUKaIi0+gSE+2SYkTCtJtZu8NR4EM1Tqulm261QRrsiOUdaRY//s0ZvSd6yztRJa
sDGDDwkrNJ/3dCjNyTVs5VkJdUY/0//WWcaWpdgA+atxVgbU9jA6D6XdrzofWBTSTNwWAQulcTSO
kihherdyPUVGdJ/YoduJsb6r1QjQv7FvqwjjSqxXW9MEpFt4dDe9xkH5hbl9aHCJAFl9iztqZOzI
2pw1xM23oI73A/Cs2SuKemmIq7XTNhfCIvNSEfthJsNFhQk0fRq0dWDeN5OwXX1k0dikzrEaAWnB
DFiNajLngKj61iCYwypL5djd9p1NgR/8stPIhxDXls94uAoqMGaGl06wEtKHzKMO7jUGNUgR7EiT
yLaaJP68O4mWMA8ITo9S2CfL4xeemmBvdwFRBx54I7J7HkRp5WzcUK4E1vNNp79zgnXbpA2fYgbO
1YiyGH1FuYX8dZxi2JdFb8Cvjv1tig5xoDe8HqsWbNnsk6is4rmM1etNkU+vZD4TapBD3XBQdSi6
+VKVwyVg6CzSadt6aOIsC3tObmBohI5Ady+JNz1aGuStynaI6hRJ9zAS0mhn2NocdKkaM2hdf9Cw
jVDAyRkBhBKsx7x5bBVQuKVGNHGqlNYGResRIYTcUpi4s6LhIeqmHVkqZ7q+PyHv/tRawlA0oH8S
1NlK01BxEwx/owVo6cM5SyAsAnkTDe25hPW4Nnr8BrP2sJHZN7MqGKTnzh5s1vUsKYbyUu7xntRO
tWGACQvd+N6Hzg67ivYiUH659Lf6Y+c7yiWrCc9aXrHcLH/GJMXeqmYwHD05de7yb/P/a+yY77bP
Z3fTpFyboR0gdSTW1o/96DFs1M/lPep+PCt5134ruZ5ujFQVh96x0LYrM3lufo/Mvu/SpPkwozhc
5+RrXIYmr09Ji6BTdyrltcPsuLyXNaXjjcU1/F4oQ75nKZZuZ4vuEV+vejNZybulFNUPkYLJDuvm
BZ5D5tpCyU+UXfqzogZI1dU2fVNMf7O8lF2PhiT2KY8E3cjqraexNE3VPXA3Ui6Wd+vOEYF+34VF
zkZC6CZSE7s52AFhzhqllievcF7k/Ers8ufOs4IXaPm1O5C5derbRp79mEtGgTL0DQSv22tm+WOw
4LZhvWkfmPLMtu6YwMTO2XWdpt2rLYzs5WWYsHSjMD7GGl2cjrn+FlaNdpB1U24QWYbPYEyel1fK
ybhEaSC+tT42HWQ6yDuV2r8E6xiB6lpzOuUtS3N83LL6YfthdaOaevTg0ArcinEUO6sxlXujFBq+
YbbFIB+lUrP6Y8gRbleTDXYZk8TBHL2Y7mTVsIK3H5cdpCXlHZer8lsia93lPOiPZVxWF2nB0cyR
4rzn+bBaXgr2k6ymPJfXAsop3gej22VtWF4TveGXnT/YYbZrB7b3rkhMojbYd4JwzPioKICRSzuX
z54TPCwv9Vv/2kdz2aBUMWsUMj/ObNZLpaPuSM0WKhupD1870kbFnE1Zd9W8CV69H4Di6Rv16uVg
1ZZ36zssLa1NBonPe8g6NdcI9Um8Vml3N+MAdl1N8++98U2ZEvHeeYG6LrtKPeVJji+Z6uDXC6BG
V7qRfEQhRl1FqbxTpyjBBQMUJL9Rz747OevLXvtITZynhtHn59Ho9XOXa8F6+Yh0NXQccDSmo3WC
1v/sIfM792BR1qh1rA+bJsfyVQjVYuC3nLNN5sRZK9p6nSIPW1u1npwQ5S6vYso3+1qC4pIPio7m
hxeo5F69j8p1+T6mV6urbAzVS5wYzcmpJSml01S/d6SofH2hYOrm+GnvMhZadFJL6OdZI+034vK+
XkEdolrZ5MDeMnjC4BhFRHjr2LzVQ/211dLpsfmHmkYoTtofG8cq3IAR7xXq7Ndm1xWkGHZQcAdj
OkWgyNA0L+5fzTDnpex7/BDQIx2vvkOYakOSVoU7YjV+zcZ2s2yLRwvxRuTmLowUIij1EuBymDku
B9P4Eg0GrWjep1GkRqKcGd/LsSoPPtfcjWkq0UvnZ/vlfQJCVxHnV8N9LRT/MNpTuZERpxfTg8Py
CuyH7U3IKYGWszD2IlWHTZSTdiWs/Hm2qQFMHd5DO3bWUh3DYylzcZWl+h1N1vDOyaNSDzC9Wztg
tq8GlDQwQQ/vZEidqEvKp0To3k7FU7QhLK9/0+rj8o+o6wcXVzjk8iFOXF2FcW7a2dPyZJHbwDBB
DFx6iVV/KEjgXN41iqdrD9HgMapqc4+yCMhqHI7vZs/kBnoTKbzpplWDHJ2sWj4JCnzL1wf51K8o
a81Z195wqyWhhETD1+y64a2RVvzQ1jr87BwR5PJ4FhQsIpv+tRhzZifYU+HSSPE8WWg95g3P9dFf
9/6onaIm1O/wxzRf72jG4HwHK7HvoXmKYzcyVi9vaRKcJ5I2eAGeqOEir6Ytucfxixoa6+UtuyEY
1wSrUDhQK+++GWGDOiaLNMWunTu69mTu1KV2V6BdP01ND0Vl3vahCPaUeabnnKTzXYV8fBMNzvSK
IJ3e/Tjd0ebA32B4eKGKShzCyEgfWlt5/fpWggPNC/P+Vg2lcbYV+gLLE3UwXWLfyp66ieDEBgDr
Rgxt/N6ooI3ZAe3Uk7RWh8gPIWTirPCoEYv8+rV36hauqF/UjOWedcFVEny9a6W1Tz2F0QdL65MD
Hp/+6wdMlKPgQv9mk+yz0dF00RzJzSe7ClmespGKpqCinw+x1u+92+WwG+kFv4kItWLwncQj5erD
5j9AhqpcMvJeGs8mTqgg7rqBgrWvIpPUyKjYpbosz4QLMDXJ9I6wndw6FzFQXdsaJ0bCjqtqe6XF
mu8ji5yjnmj7A/I3aCTGjC5ukxUzP/s2aqbr2FTGGceQuzgpSFCAGz99mGOs3AmiRFy9N+Wqq3sa
z4OJW8VW3iwbk0eNOYyVnZ0/5TbIiqiHjemVOlkq9q7KWAMCBrPOls6q2jdwgDohjbdJdA9KYrxR
xtglkS2fW0GEohDkWLdmIzaBxTlay2Jwgw7pLX6Z8uiVVvF146cCgTP1pPlHyw6WHSKDWe4uYSp4
lI7VUAZbO/TSw5+P//665cXLja6lf6SzDK0RbBeE1fzOyxssr5i6is9Y7v75IMO4s8otxLgIoRXW
TjPqOwbtAbLYWnUKSr7JroEq12EORkZBextnz5llUH8JWQEB7Zq2ud08h8FLSoeLCTEWWzTKxaGe
0ehLwk3cqsx1C8LKxizuD5pX94e+Cdm5qrKW9iQRS1YYG8x3q1HHveJoSKQrFKITHnu3a5OWi8AQ
uRC1LeIJvl7QjTG2jbzBwDHfLPfio0pxaqcP4gHfCWCNoD406k+CS9kgrGD5YbkZsYpMkug9ujFi
4/SNG5Am6IZl90JETX60QhYAHiAWC0yvIcvb1NJPll/V22X3cJbVroh7OCAx/j1TYcEQld3TsnFU
R4tDSgaoWswlx3w6NMZHjGnsqLBS2WRW+KR12NzqunlUo2AgUIZ/aPqKfYUUZ1pFjXYKtVzZLI8t
z2Y1U3RTLzC/jPE6wwceWOgYMS6smSj4RQNbd/7dAh1SSV6wiiNsgi2eIsXnR9syHXusYx6Gz3BH
Ykfn5qK7GBHSjZalpeXorpal9cG22/pQkEB2IM+UZEg87vhPW+/gQYBeU70ihHT+nK93lzMufvk7
DTVnFQ2yvQmMZq950a6mZbibtBbLO0MVLRaVKEq61mtTUnKIwgT982QhF+uietU11X1rZO0W1E90
jNpk2IraOpnKiKg3jC2kYVVCQ6QArjhV/XNogPbIS3uXk/ZzYLFoNICSAjWqsCiq1aHqBoqQHYxg
aQ+kts69vWI2H2h4J11t1v8rg/c/7J3ZcuNImqVfZazvUQbHDrPpuRB3cJVESaG4gcWW2Fd3rE8/
H5hpXdmZ1lUv0DcoUVFSkhQBuP/nnO/8GKT8mbohhsfF2q8a82L1Zb1rK+eazw2U4XF4J+dXBtjs
i0Au9UaPr1qUM0b82lBuVWxBK8oc2n1b831OfOcc5ifH69ybVjUxCW/sM2Vae4eOHz3LoQfQIn1r
2zYa+/TUtjapm6RrLE3dLnTbveycAWsMLDmjz6adLWD+mL3oLlpCN2A09+/K7uajSs38WEqLWMjU
4HSfIudsO5W5TZfE/9TF9goRklAfxTtB35HoCEf1RCsAa4sxZGvMrQGcONAo3ATllUL2Lai48Bhl
rKxrEob6dI+sIbxllZ/Cl6A5wNbz+UUrmTLy36mDtmNmm8VpEogJhSO1m/kpH4TY10Vu0Hzun+nm
cbfOHHI5ce2Y7VBT5TtpZseULTKZNw7FaN58STkUOIgTHKsyiFMud/88ZJqg/qcib6G72o8oS950
nzg0CzDc2lX37hBOk9mI2MBAxNUbGegap7zbfyWPLLbAqG6xaTRkSmy24F66j002OpuGlT/ndZ/Q
TUvGpTdEuyPw/6cE0iNyVIFEo9qFWhOtqL7jaqKGsJpKepK835//IDkDxn6JGlEIs66XdMXjwMip
CxL33Qc5/nv2Cwb5NSlze5sbJDcecbBH+OzxVe+n+DBc+x3KlmSqOE40KQpOw2Q5GJMJ48Ydv0QZ
mjjTmlshEp0zMarXBH9BIeQyBp7++Jy7xFO4GmqgZwKbQgEVzfphIAt6tIvxlKWVDyYkZHFE40nQ
5H73++HxkDSIm+NQ4F90xudONVSHYXkljwNOJ/hRlJxxC4nDYF4OddTnm6IEyIbXHF/4XF2qXr/7
LVd58ClEQpaDp7t/fBX+11f8MiAHDVp+lqohUI4YgsdX1oj37J8PH1/pVC0XqVPvIxBVweNg+nSg
0TD2FllGuo2F3waPQ0GWBxc1V4F/fs/LNJT1JWWnNbINQrPnZpAW8in2XGqVTOetizAPhzOIdm/5
0czgUhKbc7Wyi2aE3+iOh7lnJynq+ih8L8fyV1AngurGaNTj2m7oA2NoJFCD4Hr1bvUzgxpLfw4V
RvwirKvjIDAwq4nrRbRosJqCE5S3i1DKe/U4OKzWnyqdArrHG9EVGfmNnMKUcflUPF5O1nIOhWzX
dW1fmh7huST7pnd2Cig9AjEphn23XKcely1YVAw+mBkihIQ3xmt03s2EZ6J4GAObfpEAo0uIGjCA
5Z99PUjTIjpkUq7YInHRLlxONaPUiz8e+zTRUJNAGmtIYd0zVVtZhbkqsLUFXUsfmxlyL44NFajO
IHGWuxH9UGF3JyRTBdNyrjwuB4+v/vK9yOGD6KsGxZXPBSggEpy4Dc7pTEdSHmOgg4xYAqmrfcmQ
mYLY2IM1qEeUhRW6Qt1lM2ZU1j0rs2arj6l3HR1jS8pu/oYGU6wL37KXvDvd3WE4HIZGOxHiEWeK
BTpGwBHfNykZg0p5MnHxBGEjt8kYN1/9wjgnSKz3woaKR6Eara+vse2PL6Wc/UuJx6AytT5IIU+S
FkZbAqClE04Xcjcl0XQdmnoioqSVRFYdohbYoJqNNAZkmryPmcUa9gmO767InPhWQGn1WL0Xah0X
ESNlgjzu6NoXHC9Qw5jwbkj96lBTh+GZwmG2UUIP97EzbY1ZK29FWzIldsxb6DV4HX2kmxZal8vw
5QskZTI3zXK1Tkecz1lPMBafGOACEzO4kWcnAoUz6oxnrPsi8u95n/5s9bA+Px4xi2cJWHFRoZUp
W0nftj6oDFxNmiu+dpbmbExL4L4wiuRjtBp4A3zfrXtUBCMWBwdK83tbtLuqSu0Xf6g+2yky1gTE
mSk1ytljKiXzP9vgYuz2Ax+rOOD1JUsclfKjEjOdD+RsqYPiX71MX1FhNj6ZtV9uZRFNFiy/WDvo
1WIn76f2w3XCgOW8/72xiCA55ryBkpntdF3FjHLg5mGrVpfMSSXQLg4m4TTME6N/IN+DU6KuxDel
tZgHCvuOnb5jY8DCg5L36dYht7P3eG+U5r2bk0z25ZCdEVK6jVbFxi1avpqSGX5bMlb71qL/Bak+
CyTQkOc4xyhv2M60mmYwRni/FG81VV7UXU0gBnRsbvUcksTjCpR3U0v9tm3sZZn/KvCxPoEwqd8B
5KJtJJJhmzVra8PEdOZ5Vr9l3QAjknvl9z56hZC7j2oInaOXBHKkJDp1oubuQkk7lCPGdhxczJP1
i5SazZNwuY0IkEk+SQRsf6M6x3lO8jfLQ2JWpA6pe5DPbVN0R/h64S8zU8TjJFaijZDdYWgJ2LUI
HF1E+NSaU0xfo3mhG+MFZcq4J7Gp7uAYcyrecegqzNtjJ68lr8Jxp2KvTGq+Hmd64njmMSm37oTU
NfEz/NW41ZUveZnjmzfa8+ORcDHtaZDdtqkLoGzJMJjhHF/3sCStD6pyd+1cFd8Hnzlb2KcR5I3x
sxnr6YQsyuzbNt2D69nGs70c5n4+2Slz9EK3QJqx61sZDR8yP83VDe/TqsNa8STadlgnoTM9E0io
D32M2haaVH1XmEVIXhVHI2TtGfal+cVgWAnCUV+5tYi/e5KlBFFAdO3uE9+VQzpX2gFhn+ru+4wt
nMb7Gi2jBEaV9QmBqFu5BeSuOrOBELVkW73c2XhzPH/6Pmy5BLbcOvLMjvRfJbeaNalXVZDL6Jo5
+TFGdHLUwBa0tBmzrdYP0Y7lmRdUNewmkwEXBshoW3hxEQyd7j93E6FHe/wQfmS+NbaeICByIzBi
3Xizw+aPh49/ReFEJAV89gSdqXl1Ri7O42R9sUw5g+6LsKwsD5t2/NK3AsedMfxG/8d86SEnRr2f
XyfMAEcv9VngWkyAbafIrkwtixUtlGilycTchPGu7vzwH3bxPI3vFg0pO1SSaR/pnvsyCzJ6bbpE
1Mx5uMNKsCPrN8o6vleIyR9lOQH31sbimkeskhIfRlrRgkYrpiz9MiTtFm9i+mYl46ee0U/O+eF9
M6T33HhG84taZqSZkJaRudoz/AkBSgGooEmQy3KVMyK1AaBlUySDyXWcezgP0SZlRbDT3NlYR64m
Nib28muSi888ieaDNUt1tmZ3LZy0fq+5shep9dY7zvBacM6XpqWuiRZRBDB5gsxzshS8eNWm1bNi
3clOBZPl2Me6V69VQ4UvFL5Nas5fKWSMTTBm7GukSl6kJsW67XptH811/8HPfMla6j5Uw4nRIhWv
GrLRwKWYb01+zRaNcoKPuRqJxMhVJk3ni4nCXyzEHV1czUYSc431bWOFHQPTmIxKVO8ZM8EcdAZr
X4IZXu6vFZCXzN7EhBlA1uXyiirMhrE3xpWVhWpTlYb72k6UG0m66YMchvXKeoAUqOo8MD2ad2Zu
n1Nio59xlIIXybXvsdDQ6FI4RQtSZD1xRf4hx5/WOKDBDmZ9NjWLguQWCotMu/dRM2A4VYV9SmEk
ta1oX/OoppZumW86Xmt/8z7HChi4VLa4D8LIjz5clpeSmydIK5mz8i3NNyo4v6W1WGtxpZ4cxzE2
c2hEB2E4FMCmabqTM4M5r2rUoSd4SA+bz+5MefkOWYSbmB5NJ6wyzBUS6pZQv6qz1fmU0FnaOcWk
vUEvrl/q1qS6WUFH+OMvqAzqISPj7hSUKXl+Jr+BpdviRtZ29hDnB69a3hXdfKWFyzzoBOEWKpR1
EEKuzd4eX+J51C5C9bvHI9tZ4ul5Ks+yVFhAZpARiFtr203Mn9lc/aRG1NrSDevR0JcQ8pXutwFL
LIXNLMVWbhk3F7X0wzTN/CZHjBeCRt5Pv38r43Qir+lNGCqldjZ1qzhOk1ysRPpRQqT949BWO1fr
fqFk3IY0xFiomSwtCKkfoY2dckpt3xLwNUcN+9xTXKb+dVoqKzkrJ8zfAtAOnq1fow2wK42teY9M
lb7mxaFtpRe0kwOkQ9depRnxKZSSCaljzJeqzM6lzVZMjmW8mkNK3rMup2wybojzL5tpWXTqGObG
YRik/5oL8nN9kty6AtvD6PjywiXKrbxLPrCtqpdXiP9JOzchCywyv+nwVuhTd2Z44V0kpB/2Fb39
3sbxjsI0UoihIAI2WPV6hotN+yc/CyPSD/h1b5k+fBB87N4NqhWfwqHcjGFTfy7K47ckBohvpYOz
meTECq1AQODV5GerHnoYY4kfaMOkdnZd/mDCe1V5YjwPdLtvM8Zj65qY+w5mGbHjwaEhzZEBvZPy
3dGZpUOMXBXLadLLkgx+0lAwOtnf9bpwli388IzFvqBrNC0pPhMJFWJyp3oGvJkZvkXw2rhp5/GP
cFlRauPewQC7qRJrVXnP0Jndp7bv++8eNxaSovGGeVGOPUgkt7lf9PsQHqsxd29amG4KWSXc6kIm
SnMF9oLr3zYus/RkS/PVclFZnESbr8ZSPg5EPiWhO4agYiKKjDgligERqGuL35jRoKoJtzgNHqsl
w0leGo9kU26R+7a9flg9iEKzY+dHixZncIjUT4NGqPbSE4L3vsMuNmsDYSFjNPdWbNExW+UfNqWS
R8W8vlS03THM9b/r3Cz0OCpeaze9tiAq1lbv+NfEMNWuduP+OFUJ8AsROTtRoacaHVqW038WVRMh
3hb5cXRJ0/uKe1gSfbEjd+AJh7i+tXUlanlOUjKNOomTpwY04s1I4afyFNCfIGXXvGyelPkWqVnh
b4ie6zQTG556DriXy1fRpPoLJ3BLA6tCGbUsNn5We3pYxYsybjdaIrO1M/eC60oc7uIafCX3D2xR
ndEezUa1xzrhLl8Roosw4O9YcYRPwqezSi/zdpXxL8fWG9sje+WL5uDJCtXwtgRum6wzD6xNynVp
AQSY09g8sszi7iY/IT+nt7Gzm6Oeaeec4omLl+WKO5wVn5l80V+Y6zH9XfkOirI8ioSwvV5otzCa
xdPYcyrnTMM+2gyNsuzeFXyDPCkuyjPzi9bM4qDs+Pb4FvXd2GlJqRp1Pl1qI7uDZ3Pvva6g6Qn/
o09a5zlpPvpxNzI6eUkT+uU0pzF2/VjJTQ2cjrKJ6egKQn0VJ0w9r3uzLXeRxlKnsHcGcsVX00Hx
TSv7K6So5iWtudrLonC+641YmVUUvWYT3DtTEaOJkq94Iv1tYzvlXkVq/FD4klI40OTvrfygaZZ8
zWw+sMgfe+rKpANYOmL0V8DDs8LylXeDoVQL3AMnDHCK76pbtrvm1zGiSjAdw3A/zCBTkiQ7TT3r
nKqF+MRapv2msBX3elZisXONYxePM8EP3ol06sYPgifzU4qfAoHJHRcaBkbKsH3pLHMN3DR7Zg8B
crFs/Q2lou3eZoCxzA6i8+OQjKCL7FL0az9Sq9ZS7v1xyBjtTkYLzaEYP4YCMxSgHTB24LujyPGJ
4Gh6EMZdfpYht2OrxAEjxiXPp2I9yGA0rYtC1l+ZVN2UGX7RbA2wpexZWnEpSDu2r17n5ZfyqzFx
uUu7iLY+x6u2EjkHQ0quYduCvjsBlOYvO2V3NSPU+OwE+kZ74i5FNWBNUtnRLPbqSXHX/Kw66kxr
0wjrtmJD42faFCSdHFZe3dZHg6pNsCI6HvLBMg8K016phDhPkm1mBdeCtYmW7jDZ2nwm2beNQ/7c
OZY6p71/ipwxZktJP89cIDhrmFpcF2+2qpsi0Bl8+5ITjWKJwMoSVtceGhVDTP/Fk6Dj8+irNF3/
vavcOshZjiwZ5fAd6la5fWeTX5JugSiFwWTTu8ZwikFIVtE1AvL0ZtPO1wt9ODfGogYWUlzbyHIP
jVd+ES2FF/hYlvR4czA7p3xzSxGUY5MiyDQRsOqxZliRJt/HKVDpbvCM8N4M03A3iKcbbfYTHUud
NTuSz+yAC/Q9P1yPIZSdoqgqwj5pc3YHhFddDvQS2B0ShK7cVSndZJ9VgEu5eOR7pfyWBQYHR2YM
x+hEJRlUnGyguXvWQOI4jlABi8pGHh50+x4rdY1Kq/jmG56J+QtDShu91uYMjI2ENHisCAHHtX+Z
yOxO6dcsRG1W8bZP04yXBoVdiTNjKv1cILWcseOB22q1k6K1rmQs9en2GGsbFSfHKgo/FDPhPQoe
4z6278ycb0lLjKkxi3uojO7ZBN9vFyUqPevQQm/1b6CbF3QumnEnANOOqKaHBQGCHZticd2jMDSZ
NMb/mQ361cEuMNLQ9zoUglG9J38mc/7m1th0+i6Z2b4utDlGG1vmeq0wwpMUvfdauPU5zooNQyso
XxVDsglQTmJzpXti6MHqDaTo1mCqcx17GFZSyQ+Qu9b18a04lt6mrPp6b9dUKTbcNfNEDzfcVrOV
qgemmtgsT+BwfliMtFZVpwFSm0eanZsBZEM03oRdR1ufCCDKTYeJCDU5tb2FW6Tn7+z4LkSVmnWb
ADpAj3GfgCiqPeq7yeQjck6p0VxdLBDKM6LzQFzrRTHPINGovbkw2WZpW3Cm9HRraqZLk1ZyxOBc
w8rkZCq1am1oEFUNP0cUmRhOlgxV956AEk220VhrefVmzDkn31zcGpIpG8vyucZ64s0BWLGPoowF
g6jwMkz1HlUMM2KbhJsqnKMzzat/HBK/9YOsnCGlAOL7VhSac3wcNJoyaQate0YuPqUtClSMqJpX
zP7i2e1oMtUTIKB1lMPXatmHYoAgyzyPnvU8pWgHrXpOlwM4tEazcCC5jbNWqKprIY6UxWSfosTa
OE2i3zjTLALFaoVRt5ni4tQogHVoy6U6vtyjRYtN7jX2qh1r45q0Zr4i7af2vcbYcBq0YSen0d20
TFIJ8JReUC7QNZE0r53jekdG2t7Rj+J0TS1Ls9GcCnoa5TanhPLZV0mx7nLdjSjx2fXF0N6xhrCR
l8pYaUr+LBxsJtYUz+t6GGvgdpg1HE8We1zqgV8vLpjyGwTo6Dz1DzPo1F2HhBMz1N/MvlPnENzm
JmsMDUZQ9DLNmnsZq865T4rzPSEo9vu+uifRvUKRZkaNB061QJz6+XN02IPaoZluHw8xiJycasYj
zojgSa/KODBGYV1rc2qwl840Atv1F1Mq8zYMP4dBdLdZRkQZKtxAHSPYM3tJ4OluRZxqWhh+frP2
cJfYVhx+pNYIWX3Q9YORdDdONJR8Q+/XYYdf1IFisYM/557jivZOMhHB0DdyE/aLgA044jg+DuOF
qU8TKKTVijS5W+3x2wZOZuiXYkgo8BzK98IYmhVGY/OTDsB9MZvOc+MQHKiqQ1WZzk8ripam63R8
GdzmxOrA38MZw25bZekbcqB/SRY7uWe2gd2ytvYs33qh3BOnNjO9zIyDgnFUm4b0NKd4Ic2625XT
iMZvlD8T2MSXPJEX2BtQP6O4PwgGKoFLT7hpGf4Lvul0JbLY2j8eYvbq1y7R3NvsidNYl3jW+hbU
KF3qR1PTz7iZqw2TUmfVT7l+rvReP+eDwRU9XSrrzEi+jt1noRnJi+FK+VqxRNYi47N0dP0tcXgr
Ig16x+Orx/e03qMwqDB3rtKwTxK6ejVz/8wYpf+cJ0Zc9dRjbBLtqhyBaUAW4pIh8CARRu2QEKPp
K4PRV3Nox9cE7j9j9IwAgINhuRuK9mpLA+A8Fa308/b2m+Vh1pwqR33hJSGMJWn1rVPeWxtFzwmn
+o72V+aLurp1M/ETZBa27Sp0Zrito/d9SckaqYtDO47yQ67jedJLzDtM48K7JfFOGzEkujgfL6ZO
2CxO5JIcqPIDIds2MHQRBtmWUu3hlOZ9ufZUF35Tdoo3vna+9Kntbivl/BxcJr+iy3G+GBiwGsqE
Xhgh1yt9LrNPjIuQvfr4WM78ioHd+MFZasMrX4ueuX5it8+I8eXYjZhRIhXkzRi/Pg7aBCkymn03
MIaiWc8uvSADWNPT45B0CBxNbH57THBjfJZCA4lXd90vg0vkoYluiqvXnlafbp8yf0VP771N6CAz
m5q2qVDasFfTv+MmDZ3Os6AgR5H3asICUbdXPXpWprHBsxhsK1ft9FRj/mRp9s5B+9rbjH1XWYuM
18Q+WyCUyb0H46rxnyFL0+OWe8UOOUBuuKSZq8pmoCzMo72MhxtrMH4nKf0vceHfEBdgjS3p1/+5
jPbya/g/n1Wb/Rm48McP/UFccMU/PLBIHutbAVnBc0Ea/EFccP1/uI4OuI0LleB/DP6prNjx/Od/
WPY/oCmBatUdl4St49JnKKvu8U/6Pyzm5bYvTN2zfZNf+P/+73/jNMm/PP4zmODv1Y22AzbFNk2b
/LbnOH8J0Qvqqntdh+LK6UIKXc/Vy8JNSTta7ruCshzMvxSvWasuCn+znSyCbkeJ1J/etNvvAcv/
9iz+gkegH9ahXFcw1wboIh6VvH/OXfZAYOfGE/SKc2/a1jaN335x5h4uLjZw0O1UtOfWwbNFAgf1
UdsgOP3GSj5eLlMpAQ6si//6KRl/oQssTwlUg2G4BLcN/2/wMCrEDLf29PJgTDW4KijY5PMxheW5
+7NQqX7LOfebSqqdaUbfLZsAXmc7zprZEShvfMKl6266cuh2LDmZpefcnbjKQPXmjoyfgwVMbbKx
dkGwbqhtsNcVHhma/faDwcVRi8a3f/2K/l6oaju27vJpo7eSGLr1F8BQo3EJr2RbHnSfIabpYhbx
YjI8dRKukBqtPcHCZIflxNiL2trRwP0kzZVTqfrkjeWdaa9xLQ3vg+WB/2+it4KP+p+Dt8u7bfNB
Ny06gzlJls/7nz8ASqq0HUAhHlQ0vISDsx5MnXuF7ky7COvqk/RjIkJm80kwEM6ojdbMcuKQk7FA
FMvma6FdIx1G8L95z/72wXQEJyHPyqJ2gT/UAhP4U+Y61SlXM7AR7q3s0CgClaYOHtfGvQWCsDwp
W9HtCQ1sFmW6M6LhvV7qzyq6pJA3ZnEu6Df810/przFwi0uIbj5AUTBF2Az+BbMwSUEkPhz7vZmK
AYd1qB2dFiiR4WlncFWIAuE5M8zouRmAR5aCgSu7i9VsOcmWISklZmENYAUv6lNFa+u6R00MJhNk
RzXrHy0WLToz2zNuClxPzFAQ0627A8jv5PR6YHXWthRpexbjFWMoGUWtsp9muOLrZNQ2k0fotg+n
71W3MIY0f9zKqjpZ0oVIUsuDbVbMzZTxNOK3R3UVIJTlhUWLtq0Yz7GMXINN/C1J2QDrMfnXEZF9
TXcTEk8HS9lhP4OrA4LjUA4IYIZ3/9dvr2H9/TxxbUF4X3De64AbrL+8wSUYWCQ11e2NYYG1A+ww
o/BIM51/NFKzRUKnjytrvP42huMFl8DMvb4sbyRqblo3xk8YInAysmQ4+n37qy3cico73qCp+znE
Fa99asJjFs7hMQ7dH3WTJrskmXzeX2PNVWlYO6QrPkOVwSvw/BXIXIkWYbjBYFi3zDPu/sT6NZau
jsOGw+OrzI8ivEXdrceDQY/YRNB24U08DnnsX0ToYXmqRLjpHGygsnzhz9hdcjWO+4di1EOpeY7D
6/jkdrcS5WinZ7O4z7BfMtnGVz+FZjhgz9nw4ZnXMlo7RgVOXRXpbjEuELuiPMiuZLONo6oE/pYe
LGvOzsqvs7Nhf586owRHKaKzAWJxO8/4bbjBrSEbpFtO7gTgapvt40laCDDROj2BOVFYDnn2qsmJ
awBKLwxWqEX6QQ8i/G0Lzmws5oltNON/XOxUtE4XGpJvnk0Csa/pWxFG6Z+GuGkPD0Uu10eXXW0t
DtzY0zWR4/5psKbqKLxuops2kaeOGA2ea+AxsTWeZA4lpgAQQ03Pt7Lv3zxCA2Ck+Rs52HdWLBTF
2h2kwk2uf9os2LBxsU0Gd41Up6oD2ZoLRtZy42q5e+KuevAbN3l2lXckYW3SApYlz6HWJ886Thts
Us3FbKtmp2mNeO1KN+TKTMeYMzIsMZzoZNe8RqZd02XQ+LQY1jRCqUT2d1OG/pHVPNMqlx4qs0Uy
qdXXZCEMyVGQ7fM7uUIZYL9kj2xBSVYSVZjXqRYVOJAJQjpoatSRcpCTDu5riC/Z7MINEIwG4kpw
mfXGl3Qoy4BESHIdUQ62aW/VBNN0woFOm+MaMOdbxbjrFtI/lCRpcmim7tvYNrhLCm289RBq/Cw7
zp0ycdKO5oulN9o1wbz+eGRa+r1kqhA4okI2m0DL1RIZPZ8PRNXdJa/uXm2QQgf8ajHpIx7CXgMW
vXyV2bwO1Q/e5vE9nGJLVhKCVGFU8+nxfzF9PVnbXmlt/CLxtoWLGbiOZPTcLoe8mDG1OozQHw+n
hotpa8bj2Wqd3eNbll7ihx9EIM2CnQ81tDvDyBiQl/ES5rN0EEuW9vI46KkdxPk0k8jm/xF7ercn
oUT1U3120aNvj4OCn4cCPv14PCpab77w8tYjC0fcZX1Nu2qcvz4OIwEgb3bL7cRF+wnlfCkMTXXY
QsratHlRBDPkxJuf05Rq08v4GpXuhhvsfNLqMkg706etj8lVQXLv1ax6qv2i97os3H1su9Mew516
qkDFbVQH8VH3pUbWOAOAN+Orfeh5XtOvEjZnCZ5VxZil0IGHWMS5AcGTP6sK9yCsOMGoYbnrhqrJ
HHbejRhz7hpQA8z+1gOo7KZ35Cfqe5n7x3G7d9Ic13fU7yGOt0+hv1AX/PyYUwY6cl5sNGmB2Rzy
A/wRTGaDsjcJWjgNrgg9btvuMisXm8idh9XkYfH0meruAJbM22jQR6xHmTjodfKbwaVt6yNhcuWC
jJtjl1u3huesxO7R2BIjABTtGDLQK74qsyOBycV3z1DqiXob71JpKl5rIbBIvWcTVqdYLyfjLVUO
jSyTbG5OXD4vEKgQasBmiHxv9TCV+ohn6zxHQAw9BnExZcWPdzPH4nSYaRUQtmEe6swanpL0w+46
ddMBUqTNYgZYrk9z7pn3ic9yK794FFY8c6e6FJhDjmQ2SvTr8dV1QId29nFkEbFjUIhhzrecTWsy
xBqG8euyM99ajEE6Y4hWoL0OleN5a2v2/ZVkPrqyUoq6PK9hgkEhG7/gM8rnVyeKrNOjJZDGU6b6
JZ1CIxBc3U+0oEECFTAS/FgUR/5+N6KShNUi9+bWM5qdHrqbZbeL78fd2zkpX0145FpoCyyx3EJg
DiFkeeYE3tVr1mMCqluLS7gEmviuayUOMR8iIgbO1VCCRUp7poUjnqnTaEIRiL3hxC7aFOV8EV1/
LKtU+5iR0/2CsBMonD11yNneTOoLHYDllg1ZvnObMtlaWhzMA20rWf+RVIvnYQzvukkOJtPt1yya
1lYX6xThCu2d3KS3jsdq53e9u57sCCpX89zaqQhCCYnVrcea/7wxQ9DwuLH28xE9kWAsmXVuBCK/
6hTMBX4+o4amqyiMhwNzczuocXBSGsKddaop1IqXdUChbUdFO4UTWXbAtAbZKyrT6oeOhkejbZ3u
za4+NxgrLrr/Kx7MPqBm6guLGvuQ2e0vZjkgVAirHjTlX0VnuoE9zS1sMzhXEROwfeea44tjzQLU
qcXt2KNubgYWsdOJtd3ISBZPD8IPoMf6E87aOxA5OzBl662Q/uFk5cRFYUOZB6uLWkrNA2Ad9c6T
OXGXpM8OeuNcmn7D1CWCI4s+rTE8LTPnJlL0V81f14QWDrhrpyeFG2HtYjwBhR62GBF58ppCfqk7
/1xFtRboTZI82RM5a9Ul+tkvst0cISvE/r3vG4LORZ8cTDVy9/eseA804LOJJ3wJmXyyliI9rVVX
K40lvvKkOI4MsNZ+2oX4D/pV0/Xm3jeba9727X6klERq9QENod/346/WLqvzUAFVmsP2t3qGewk2
eD4AH1kVc3MQaaNtMUm3+7wi1cdNrdxY/PFWvpAJW1Uc5XHmumspuRR24fhh9EvodeIlZEmBG1qr
tIOR8mlafocKwxI2r2h2fIJQr0xsvXMKOtmIFEIUE6sBExIAae49xEO2Q+6c4OluQpS/U96rfD23
tCx20kWPrI21Ik6QOr9yK5lvsdoYieseQAV7u5ZqpdyavKCj9I/wkIeSyaziqcdaISn5vHfDutMa
vDN12xyHYe3iwrq3HZWD0PCKsas+sITR4ZP4d6PD9ZfM4bobQD3wdIDW+yXmH8dL37pJ/61F930K
Jzd9IVjBk5vMb32vzSumYvVWaKoiaAWFIVV9fcxxUd5zzCFr1WXcmlSKfuaKe48osNfiEZ1/edh1
/XjizsJb3HvHWHGP6gFpvHZFccg0f9M3g3P2SpCGtWNTlTo5dBoUqbF2jaz4IuLwpg1p/8t05YHZ
w9lr63FFW2G2aovSOcJosY++7LqN3hvByDbu8Z3/z955bEmqpFv6XXpOLYSBwaAH7VqHjsjMCSsi
BVpL4+nvB1l9om5W1a3V8z4DDi7Twx0Ms//f+9vRMDhn1wTsUE1Wso3TCMzI8ki5vKorz3XviZWY
06DTPBoudYeNodMTyLlZO5wdqaAR4JPditrkpub/8FBp7Yah1HeRnX2rWZBBFYiCy7K3bBBghFDQ
ZLe2A7KJVpUutLOHuKAye3FantJEyWmkWbkfJ++XbE3ao7oClxJDqdUc8/cGaSkGXoJsNtGcliJZ
finiU2KstshZ8YJ+1XFK7zT9ZrCkw9Z+P6aOc08jdDWQd/Oop6Z9qKjgrLSeyJblvo5oYHBFvbtv
SktjKo0scFJh/VggxnXbtrpfboFKM06OSyjDcjM42HlArkrQ5rTosojOil1uOWSsBzRO1oNKsONB
y43W4aQ60iyR0laWCnF7GeNNH9pLpwfVU8C/wWXjUZKsSIhulR2E4OOgi6su6MteyEWSF6N1j64Y
5Ebo9PXACxiP7RyTEzrGWjR8QJAgYlcMOiswk1KzgVEcfQunD5AKs5QHlhvFxWX8XYORJkNC0+6M
Bj+BmnT9NEzFlBHZym2JI2IlRUlnBbpTzALpjNKRzPYsVeuGItqJzNpHq3NrbEmjey7DcTj1TOy6
YZxOy6YAR0fS3V+3Ia6haQvGaWvyPXPJVM7PyGjU1jEQ81fYhiv7IS27/iQ5ic7My3H00GvOshID
9VjHcPmCej821c2kAbgzI/uLppNIm0owH8wbjmPuxFtIYum2CzIAI+kXDGIffq0HZw3ML5Z3h3eL
Lj3ODX7Y4EEf4ps3RbcaKT4+0GdmeIcY0dkY8VGVQeAKPBiGSLz0dP2Ork1MLUjVb1UaEkZsxm8a
kcMGKr91HEfPTs7Sq7aOFnM0jN1ijY0i4hT0voNmeJeTPAxu/6LlEMzpimW6Q7xqDsQ/eCY5PFr1
QFz2+ajNXpeAo7RRa6MZDrFoH5icvIXzFSYVw14hoiDJY1NWB9NAyojJow7vk9zx963PDJd8avy5
wOD9gaZAquCJCULoZbNpKtxCjf5edI/M8/2tX6mGbiezGqOWxjG2fIRsQEd60h+R2WmYZR3OqcqI
ELXAWdXd7qfQZLdz7OSdBiOJ0NJ9M+m6HHNsNj4zdJde6pFS2xq9wwYdBHbZebhcNpkNjSR0ID95
P5uJvxPdJ8Im50gAvU7r135wIlypbZ3MuJeS+KrSpS2m74beRXxEJ2JTwrCPHe1RszC9F1UvAV2l
H6PXfXVnU5ubuesqcV910wMp76BqqJoRcZeavJWNEpYknaQmFISucM9yqMiMXz5fdTn4+WbSuG5r
BhMB3L/vyVcrLrP7Us/obFVjtpsryDkcnx8MHHcMQ+GqtEzvztUCogfp8B2srPg12KNY+6B5d8bo
2a+BY92I2D4WUYsaENzWKU+B2upeaL04Xvml7qIUGgtLYOHhbQy9Ib6YVXNuqlI+JHKefeX1tygv
yjd+kquW+q91hRMuqqt3pyMdJqX1uG8GcumdHpVzFBKISO/kkUV7chbSgPaVWhTMpIV5KfXgR5mo
OJJ0yXh/7Rl+8ohVe6zo9pQlly/XL+sNyMZ6jdM8PLSpRqCz/uhNt444oH0jy/IhiqgYol7LusRB
0yMli3IHZZZBum/hZ5c+LWnNdS+60eoX+J7lhkO4YS1U8SUiYBOLgA26ysZO62ptaES+eHb7Ladw
tBpcDK0mrUDGPcYvW7+zUkPehxSoc825d+NjL5T+Xup0HKdAinOceuoQ6/m3irnUPundB31yrkiA
I3Rwhr1HbWCs0t6zaQr37TZ9HigqH7SIWD2q1NVdUUVPUiQbbcJrya/Wo4+gnuQDlt7iS9ySv53R
xZucM803bXWUI6Ylo5cQBefrRqAB0lW2dWSigN8+GDZJw6dH1/jgOoP/UsT5juzxV3y7wyYnlgW7
ZldRqCa5fYrwZhlD8mBoODfzMShORA3a+EnWkUmjr2nIN+84ptFTV3d90dwSDQdtSIRDlCjmtGhB
fJZF1WFoKnPt5z7q5ug4tAnWhWICp16O1snoCq6bmSxwLU4vru3S/6d0PZGsxy52+tng7Fsw18pv
bod3ZNQJ3/Z2WjKIjFEIQcNvn2jJmrKUYpNWH+4E3GQWKUzMAfNVb9q4LBfRApFAI0nlR2c2cJfm
WJzwZGImm28uGxr8EYFX/+5hv8Q1+PnsQXrNjsCqJ9cEHFUO66p3vsoEr0UjUqKbUIftMpUnh77K
vEM9P4HKFPFEaHsqm1gWr07Br0l6+fMGrTJO0x8ha3BLX49M1i4+MKljqmVMve66km5NF/UPOSFV
CT3zU56h04BW8q4yhHea1bgc9p12msy7JvM6Vpqau5UJEVGGEw47Ig2nR7/Kcnr2U4YUKHiQ+xph
xVMk+5caUdH+06U8Iokd69o8A4bdWPvSG+QTWtl4BSLhTR8zfCa+Kp4nWa7yAKppPxy1wklOg+Wq
W6hI77al1mwSlAyBlxp8NenJ10P9ELSkPw5NRyVD5cdJ+BoV7TYzV9qoZSfXApnlBeJpZOACg3by
iukHPzaG/16zj2LIXfwJcUsml/piDq13G8LJ2qeeU7JQXMfRxNWYnARWgEogygAiGaZUVrqUPFAb
AbtbFPm56vK9x5G80fTc41mA1qwxNNZQkUx3Sr44WVaf/Zxigx8BU2vol6EszW8WbvrX0nOHnWSO
cEzboH/wNOT4tB/a75ii9nJq9/3UiicQ46QR6H5+8MMwh+Hhn8kw1t5BJ2EzdwHgjVmI8hQA8bwI
2JZMxt+DkhoPUVoFeKSvfRA+OH4kf2ZkcvWk95mMMXcpptNLHoCRq3V1qETjfGQ0sVl62fyuOoV0
UCSPHgKqY99R5GVBLTdFAGnN1AYLKS3i9873pv2UM3QoK7W4trQNpbkJw/8AdaMa95Q4mlODmWrV
hp1zC6ogpR5YYGNwiFeSNUFfCvP5hsX+L6tqDiwonaODsAi1e36XgAp9ptg2S+q5xKNkP9us4PAG
hk91i/VjviUr2nEwAOWtpceLC3ZCwiy6ditU/kzSPGTLjlVwUGdkebl9sRdggB1fxbj4Cu1hRAyE
buEa1wXXIc35XsOWONrf8rFtbx1OxHEkSc3WzXNplXwxEGiPQzxquxp4xHWos6sb59EFV2xKe3A8
050k6rRX0Ezj7sHMnPdEMCUWabYpqPjex3qD0y7kImXgbqmc7rFruBg3uIfAx04/mirrD8IHZoGY
AKx0Rwqwo9PAretwF9dASeQYNVfLTYZNPKDW0SZ4K4mqD12nvoZhyxR9qI3bUpYimGtP28h5NPT3
yhLEwRQFl7DW/QJcD3ZDGVqnNAJ2ocpy15kmx9gIPgIc6Wukqhz/4/DEr6WOKBdZAyX9RD4p9Gbp
kuvsyc7cJ4E+7QwOMIYIkuljbz0lVIebgueHVv3mzeknPW2kSukdGuz2QpnTvozGV9lld7nd1A9Q
qOFmOgHyTZQTmeCSVg/NuLfVV+UNNy/3AEok7dbm6z2pKP+STi4UN8c5x2ZMurca3gJEePdd5V/k
TCyHqZKs0TkyACjnjoBqbZ2Qh5NMQXMHqoZDi44NLLloN81EhDYi9NlBvejaPypr3Oa2GQPuwR1r
xUJtGyufV+qwCirNZX5MTtlgSfCEdrAZh/a7PiioCmCXNg2q7UN/QCsQ7bNi7K5A/DDSBFTStOkK
dtPeW6q2NnqJ3WapHMw67Y3fViHapvxQyyE/9gm6oMitjINK+DqEELcoc+XX+kUxKNt+i0utr0+q
T56C0YxusSrNc9IaG6cSOHEVmYNJWBZX4MOGxyrSM0m813CJhoqFZ0hBb+g6fU+6Eaa/rizfGO2Z
haNtnKw4/9ZORxVFp44QlZuj0WtmkoQIHNyQfhcFzIQknad7BJvJ7OrXLnGt8aZmcD/YFAPGerq6
wjcOWMOSncEiZHZbclxMfH9MbJ1zWLjduStAWo5eta/MmtDD2d4khdow8PCisrUJCgSgQ0clNs+j
D+TaSjEcprFGzPwjMWndl17pXzowoTDypnwfGvzEIoXAU5LAdwy6EIQZ/XmV0RozYsfaF7IvCevV
+5sz0gMumfjFrbhMAWlH3og73ohDzB5mBQ6GDOu09K21IoKTg1BLHlzeYhO5I/IoK/Zhguy7idTF
kTw51v9ntEUQOD3lnAvmjOT9yE3Sm+2eFW51RRPUncaQqums9I1C51XPRHdgrHqlVYGGKy/wdY/z
1MKoafia6BU3icnRZ7plBhED4dtIHMuWqwNq5i5IKJz4xr7n0nsSkTmdsAn0exGpi8GE4mLNm8hk
RK6D7uwPzAhLnQSEjrbUKXJoNuNgfh7AEO59yGEbrTpTSc3OAdmK62bQfqU+wWdN55fPloBuoyXJ
3na/6raynxutdp4niv7tgIxL79urTI36Ynf+QQ44mo0p9k98IxN1uui5JYHvhk+Lfp7b4kWlcHbO
UmxZaM9c/HHADyqDIF8MciwQM+DtMVO+UEfxT2Z3N27MIPrpxFW6Ax4iiBZN3aPXvmYBwIjIiP21
IxPolA4XdsqtJrsgWSZyh8ty61OyWDlzsCsfcDzlC43Ca4zd2AcU/WSsBDywoD/G1IVqov/qA0y5
auP3hHoWaClWNtEk28n0A8i3aJBvIXLiHaI3WhI5+Z8WKWc5aVSKjjYtppQ88Svaf8gFHcHN8q6u
6uYO0TFO7nnYSTmD0aEkBzkiUC2Yq1etm9/k3KYmV6K52uOdGdjhwY0Z4WOyvOmfGcldOO/JSPuZ
FCy6c9jShyEFwW16/aavU+7z86tT9M1FxOneZRpLGsgIWWRK0iNACVYKgP7JFWYF6lkveZ1ymRS6
vsUTGHPlDpzr0I7xYcj0awIFxGtwXHlDglgOqNWBcQ9ElWc4FGMzPJfF9B5KPJK6m3lPnRFd87Ym
otwiNyocHPigk3EP0rPDTdKVaFASWEIREeSiLrRTqaffsDfCaRy8c5nbGDYcAZAkT4GZlIQ7WcFz
3RrnaBjVObA7cxPGEim05X5Xoaj3yi+GrRaa55C+0VegkxviqZxVzZT0ZpSBfxVjDASX/AJBAeXU
M9VDPGt8JEO1m6KM7gGT0BwPBXNbraa3aVLZ2fcWCZMZDofnOPf2s7x8YO56GVPqCX1GjLNRV3eV
XtCfrLdJYpbvKNh/koD+3S7y4uB7jXouKU9TWngG3Rkdhpbi0nI8LEeGr5d7wZRjW7YpQvEs848o
zjnPg4gjvkleRF3pa5dyBkHton7IWZkq0q5WuqXadUWpjD7Utz5sjTWoD7qmZl5fgth4pgGub9Kc
fk7P2m1HZYtlH+3OdRc1j32SiWNVUKmIRwwSfV2Mr7ln/9Qa3Fpxmup75pnmy9Qxa80nc9ovg7BV
0FWKXOZ09th+H5ClXLO60feqJ0pN5XQ269jU9p0m7evUyNewgPma6564grR5TaoHfHPBE0GC0bOH
OQD7JOj9MPaQCcwQJDGUpU5ZgN3ltoWs6ffepIClLDdDhZJeRpHHtQ6ceRvF3tESoDLXGCar07LJ
8+HNqJN0MyLBQElfnjpZ0rnXU/3/7hJhAGMGRti8Kls29rwUQwNenJY9nQwIEodbCuCc8vEqdi3A
ZDbFZMolEmTv7/08Ag0Q1FYMa1FLj/6MPsvndPNlA2Idz41TnY22Ar9vdT9gD1TbeAIdiuRiyk/t
jD5Z9oykICrBc95iOaOH+pk98nt3nHejGUhSSUajsLGzDX3lkvgKkGXTvFlufm5sSYh3ldCrjWZm
0fIGyxv+fqu/7quFh0Y2KA4ZC7BpnYJM2NogpJanJct9yxskOnEkeIr4CH+8YVIizkLM+FpRIz0V
zsAPoQEnPv2+Pd8ZhNpErRk7XN5bzdpNcwzJPYt8enfAuOa9z5t+qDFRDVrmSv/t/uXr/+O+z5uf
r7do8+C7/uudAUkD23Pzjqk9P2D4+SsutzVyBCBWN8GJg1+ncUkkJeRvcSJ7zoFEZGcIMjz43wOQ
PdalyxM08eGZTXkc5UiepbcwoOb3lVPO0bH8E7BU89PyyLJnhC6Av7j9/nnXcr87P23ZazwX9oqE
OvnX2y33/35PfO5EBZfo55Y8bip47SmeQ7mXvWWzPEAEtEYqUSdAgTx5ND+PbRlSwSUxc+tpnFbp
jBpiXrQyAys9Lj9zuBxunz8rdOd+PqmWMwnSTHVaNv28JxwF8W+Kwi0UuvFENt14MinPU9Tj5udm
uS8LJ1aGGlXzBMYzqSxZsV3+kGAGZi0bhRdqGyQ1TtYJcqcX90id0AukNg1kdC71atY1hSBTEqJh
HCIJVES5z9OJEsjk3vJsFFvuM5kWNS5xZw9sY+QS7eyyqvqRReGLkeePVkIJdhi3ilb+itK5tpoC
A9mBwkSJz9C1WeIbibFWrPBWtA5fcCjfgTp0d6ZKfrge6x0a4S8Orngra+fOIue0lhdvrrKOPUSz
de6HwR7651VwuK1QgV2ToEJ9ZI+vZmXftWYcXAIR7MJpLjZH/sWHmwPJKEKMu5Kq+aAWR6+cxugK
AVhS+vwyvCEe6xm5p7YtQIdMVYLqJvb8FNA6hkfniC796gtI8VZ3Hef2atdmq8aJ7+ConYVqQMs7
576t6JF2amM33ZtISYBWPljvF0MnKjRU7vfSfmudzFkXrQf2K/nOaL2hCcjfE0T7WHPRa1XqO1iX
lSYyfm4as64iFSwo7RdzkO+avtfnfJNRtt/dlj6L8qS2IrIQp3iTTOsMRooISapgKqtFAoyVDdkT
o5WAK6JvF8hc4EffKvAXLD1SY2WY47FAbBHTuekz1pY+LjaYA+tAMZXPsa/KUpZrb2OlmI7o5lCQ
cV0TDHR/FC1uHfQoE0s3o0Xq4D6lqbMyLL65hpXYyTf7oxaAhaKvEO5KuDbb3DO+Fs7e9FhmWRlT
/LL2d03vP0TtDXiatS2yZC088Oku85oN5EIyaXdp48Ybpl80Ah2ag5ax9xHbrEgF7uhYUZU0zejq
1daTak0PJGHbEQWePFKiwp9OKaZUEYriiHUVnuI13g+of/Zkrkonf+Xs/GW0m3aiTho3NLiZ4B8x
0tgrwzAP/kSUVGOF+6knU8fp9A8WEA2nrGnUG45tbKYkOmyoy6/IzWzLN9VaOTXp6CMqyRxFE71B
IelvJ1sSEYAVW0n7BwDejQ1zMNHArrZ8x10NUtg3M0wSeebv61EcBCKvtY5yZ6drVQJJsB1f4NGa
u5GMnC2zZHOfgx/f1FXRH+IA07AIW/E8qhJVkp6fJyK7V24Gm2gijvuBrvpumpcNy11BAoizG4xH
PVcaVyHb2zbV9NUEonzNphbmTTxHnYN7o+BtymNgj/JZ68KKDrqv7+grIui0/ecRdfHRY5G4Kqqc
E9SKJMUD20DuI8yNz1+A6Sh/EA5+sRDsdAGMBaWPz4wHu//OQ+OHrgW9kkUbjcoEXl7gdvGtLwE/
NEH/vGza8TSOjf4U4zzzeae4sn5UruWxxvKHZylqqv1kUGjx9JMo6e5kRkN0H83uyyHbWaVvMlal
3kHKaT5NCNcIQgmC0LrgpoYsavfnarLpEbQd/Bf5aLWWfByNaKfSqb/XO/OpyuvvoZ55PKSoVQOL
vsPCi5FZN4ajayQWowYGqrowRgII63KbeWCsRGPdiEXZ90XenhF+vzPfSXYxZUTqfiOWwxznjoxf
szJ2mf0PNTk8I0fB8IzQo12ZPamihusxdSqZFmKQqhxXXG1TiWuOwZmkgQl+tKYczuTYXlPFTin7
y3UUhMZFGOKh6nu6S04wbilXNatCe4M341yt1r2M6K4O01RB+MwgHuOUKDFkgpZGjBdu0Yf/VCmM
VGBVTy3l+dBvsxdnOCtSop/s0GFcSd4yQw0X31PlNdaMx0V1U9VUJcnwIXu7PvQO//z/rCw2/ik0
3UV1JS0bN4fh6OafVoupN2MvklZ5IJsrOQw9TW/ydbQVmsEXF9Hi05g19aae1M6exR2j00b/4SOY
f+RbCZf/GFB1kroBHurWH3J2zw/bLkbQf8CyTUBuZ97JgBFAG7BUcyH7mprMzxEElDvojuENx+ja
IxpgrZVk0TaYg1HGBeF5FpvqvZHd9W7w3NJcPrJc1W+zCnSpRv3PX9wSHPgPqVzLp5a6jnsCHb5A
9f7fRfi4GVIrLka+OK91tqltuMeg92+GBYMM8YLY271bbMbeOPaOCvcsm5Kvk3UwRPIRDeriN8J7
H7cl+S0fjqm/FhRzKP7YPxGo2LCBa6bAVGPum8ImIAfy7+k/fP5/MjfwrXsmLgLXw91n/xmorHCg
gg91Coa6OeVM4PON2oY/wq5psin9iCojh2bZEK2Uyi+9EzE8iGvceoCFAP9t0fbDAfmwk7g+TI77
xZsrIFVcfuXMu4/HstyPZTGsmyy0920sbqKFKrz8Ef/fAvasyp//+3+9M8vLN1HT1tH39h/dXHjl
CYH79w6w/5O+f7xn7//8kr/7v1zxN9fjVHM81xSmwQjwl//Ldf9GS5m4OSxBjsH2M3HXwv8FsV56
rm4Jh3Ah3El/939Z+t9MU5DQPZ8OOEH+3xJ3/8n/xdvguuFj6OYc7PtnEHpslCZjvdAObdZ6OxPU
zpokyrMWDXh4AyqvZX5oKpy5ASVmgEtznlUP3uYfvrP7f2EA+3Ngmj8GLd3ZIWcR5fpn+PmEgJTs
QLBeVUl7jvHbJe+l+wBG88OD7xRURFtFTaltuwQKCEIjplQz1+Y/fIw/z1Q+hsf4iMXX8nBK2X/k
/+Hhi+l8zSkCNYQjPxXpVhnk/hDJa/USpFLxJXH8e07QL6liCQVCa10adAoJztaYCff9bYgQ5P2H
jyXEH6GlSxYh2ci2jm3LsKQ+f3//4EMak8auDFlTHu1Rw2c6Bl0RV3dGEbqXjLTn1TiKcVOEoXaq
JxMlEn4dqhqmQCREBX3V9w6YY0c4e78LTv0sNTXGtL4gRkhmaHJj5tPB9rL7oTDFBWTx3zdpKetN
aA8EKClXbfOhsJHuhuMdl19YIpp6o3tbUltH30DIbnEFZEYho9B/oh50TuLBDh4ralxrb0SI47Q5
qJVBOwZG/svzXeBpFkEaFeAkQA4HWZFYbKTNFqgT6uM6aa961vzo0bjYqA3X/Nn5VY+nJ7dg4q2p
7z6IFquJC+SyWxmc/H5o9xApik2ienjP6GTAOIGlZt1i7Sqtusn4h6eSezBU4ZkiBmW6CmqqVaUY
SJi7+EEf79yuwzrjnXWNWSSdrEvKyL4zEIyubHlA1ThcUMVAdwxzKEhNSm/IFTuTyYMPxSycgfl8
rCT7pSo9O2olWBUr9H628w8yV3iH6C2z8bWNLWrIKSCNyomDTTLNq5pGnDzXYp3ZuvuhN/x9paKf
eaYFxDw4zMyqX7Qp7mmJ3VcWGirhM3Pvq4f4KUdkMMispmCS12tIyJsaO+ld0iicDxH9lB5ef2Cr
tW2V7VrW/SXIxL7RQm3ldBPyXCF2Vm3eo3I9yDxBEOXZTwb4qpkMRNs2jPdBX5NrClfPzoYX10R5
Qd4lTNCRTmw5Vh+OoaOYuDcm+Q0RvoaLk3WFBmHAGyEtlMbI7NnSH9qxvckk/WkIJcjMokFbZ4SG
NtaI1GNA65jLr0b5FBkZbEoiVu5i/SOYRbOJvZGgffSQDNJMH/W9lQw/xyJZ2xREWf96JF1krLhj
Kng76VI69vPx2imjQaDbWfciyydSZEKOCiYJ1Kwgn2TOdxUYNkt61oCFGn6ljinWCcywVQrvBJEC
q52mq7K9kSJZtKJAbmJREhns060g22qD1d5mCDDrg5dapwLJLqlgosMcwwbtl81idt7V5xbr5yZr
QzLn4ghF2PwAsMkPFaXTdqnOlGN45wSNvfss2NBsMFPsKNRzlk3b5S8zwOofnrLcD8UUTvG8+Xzt
ct/nzWWvJquERbtNfw0IfG7CrVsPo3hDmO5sl/uI88hPy54wJ0kPPH0zw5zAzd+VyEgUzfnzicZA
NaaoJbSPuVC5bArPCEnYmm9zyFDx4iuFXjBjz5cX/r7z93Z5VkS43moaLPH7RfVf77Q8Ojmdaw2r
5aX/8EmUDrXRVwYWF4IERGWQojO/8POzuYFGcN7vf2e5Vy0ffnl7CC18sGW3Wj4uQ0i+jlEXCoeY
OxvlHR1MDi+Nw1MLjA8a5GRaC04eLMiK4JEKCwKQun6eQLI2HAZ4M4qIsRqm4CkcWQYKeCLdHabI
+BXa4iUHSpcPef8gq+lVWGQKowQt04IWnU3pwy9Raqeqyw7W1BBFZo06MhaKc0YwIyzq+uDrwaNA
17u1I5bJPbpqhIgrOot3RJl7B1W1wJRdkDF59w2/yVZ2EDSdphab0EvzlR2UgNxccQtz5V/y/BtL
hetYusmmjRUJW0hbcN+UP9seYDp+LmDcEbGUJovEyI5T+mrGk5fr0R6N/I2sAUwU4BtFr6ZnUkL3
vtZ8b6TaTpEwt3U+jODFioThuXrICSNC9QhIogwFtH5MxytwVvZGlwpphCrRcEwpGm3j6FOvZzhA
/dKEhDATytCtEnKR6kihH4oyEivD6Q4H2s+K8/dr1d05Yce0WrOmXfsjkaB4nAgBTu3k8cYMx27b
tfNFy8Olje9hW7vBzkXhvatWxai3OxQhc5RxpJAHjS8KoTGZiCYQVc0VKy5waNTsezkFmLOVj+PO
tndR96Mesp9imj4I93qxtRpab4+w0dS8AzTuWa0flXd5SqYpOBBMHCy9zuIX8z2PhD9Fz6BCChaq
FAlm/96MaO8lEvu1JQlvIlspoVlOjwrrFaShuXDDAGAncIkwyPQQ5LSJ7MWMvuYKdQD9u27TpPcu
fBiKasQA0uP5FRX9KauMs11XPwy3HHYqQLhIG2oMv0SeCRFNxuFRVt0pk0SCDpH15nR4HCMTN6SN
YC6txgMWhSdMJPW+F9neMiJnhan4w8yqn84Ia7uMKnjYkwDt6qWgOMuz4dDHhPe1RgV9m5CeIkZq
Vjat6NUwIqPRYbQQoNetzMraNdI6Em16ULaJoEntmWIc9EmnzgCN0MG/g2qb+aaYmThmgQHSRCvV
j9tAhdgqWuJvCmYzR7waE4ZK0nQDeMk+pq92+MZqftqIgF4IuhLQepTVQ6CmoPISmWFOsS8T+PSE
5CFY9sBjivrZsaH8P7rC3pKd9Jj5FAC12nyvYUpZYZ5ttdINAfiEX2gdrB0d9YKOU3HrlXcs8kZ+
ieJskQqcjf468SooUhrpVOS33pNXxbk3PfaO9aiy/svgW+5auuOICTiGXxzMsJZ7Zn5YeIJmPaEA
0fD84SEZH2tDZDunAl4Ko+6X58JtCxA0FFbP1TKjb8cK0M30b2NF7zr0yu9krZImJCugZZ1LKzPi
KpZET4NnBqjlemsDGkdeHau8G2NsdVx+6AeO8OQCykjjUc/ak5m5966s7hvHiKD0A81RyVcky1dd
yNc6YWjyMo5D/F8uKnZ8VPc4t/iilfvg182WdI/nwu2JEIhQ8NZBOs5u8EfpU/hFfoYHJui2o7S5
CNeq2diFeShl/xbrvU0NgTbaXNTvQ9ydyEdbDMewI6OL42QnGWwIIY4O4aguTovKEGHEJUc0Nk59
R878ozmFJhGGGNkDv/xWWgmaBWG8xi0S70FYzxJvVmTwK/rkR+rps8Ii4476uxrXhCm8aKFzSgRZ
fExpw7h4CkA0r+jPozl2f+RD9laUeCf06OCdVYd9EqloCNnWS28yTTEBwBzKbmnlWMBRgWItjyz3
/X7YSB3mUg55y0X5XHGROaS9+WV5ll/OXrBubOcw1OamMYnZmzqHTYtBiz/G0HaUNvMb7SPMviN8
zzBTN7O0t60JqS6tCGtNnFk2Nzl04eqSs9Gcgo2kY7/SKx8RUIJexdV/yUNfVOqCTFaC8c0fa+Ef
s7KR1NdMtGgGM70CJ+5O0i9B74oteOKSRgd6vBraMzYi/sL5k9COnrYOek1GVcnXB5Vx61m0LOup
B5cD60qPfgXtlN+NcxbLiClhJfr+fQjrfm0mMMbsgrRzCK/+tZPKuoJLSCb+X0AnaM02Q2Ri/iSI
Mlxr2vhNK1F0zBBkw/JxVo/uMdOL+yaKnH2eU1nE+4TPvru5WRJtdav8pSFPTKQ1nqY2uIPOZHHR
a6lskn0i/TS9fuhIqHlJAVvfOZpF350Gu76KwYCTO+oPdmrqR5k12aVU2SZ0YRUYwWw5n3/EMsvi
XZCGdNjNAjpFY9Btqnp/Xdr9UdWSMIyIZsjonDtRece2Krtb0gz5DUQAeb4JUOcQo6WqPqIiOFnC
b/H1kLzsjWhiu0Gh53AFvVs6o1nyK3T4jHQYraafm1ocWclkz6S35GqAoGIKbr9VOeO+3egHA7tD
0cqvrs2vAjm1ZO2n+ptZU2tK9APXJUWLM79LE8OHlV/XwKpz4jKmioQ2rACVodQGlm11BjVwzOnW
wAlg45nDTxTnaIh1DnRnekVMTurDIR4CFkMtMxchE7VGZt3eAAJ+eME4HCLfTVBoFpuMtvrRN6cf
bjHe296Hg8HZKobTsunnPa2Qylgvu01HnPF6ecgKOpeLFCs6+sXl0iqe9+LQKYDR/XV7eVhAtgQn
Oj8eLo+zkOcLnG//yzupDW4S0lBWWEuH9SJ6dhr1d/lzNGel/Nuby5Prv7TSn69dXvZ5c9n7fCtX
KMaqlDDT5Z2XN2D8tjWsSku4i6ajYVj2Pjf/9j487CTU/KvXVQz8EVX7jS8wnny+lTRjdCKftz9T
ZX6/1+c/FdHp+vszRXgmWgsliLVq/4u9M9uOFNmy7RdxBp3RvDrgvZqQFJJCL4wIRQZ93xjw9TVB
mUeReeueGvVeLwy8kbvLHQyzvdeaS7XTj4/32+Pg+lwt2F40c/BW/PZ+2+sNw/DWOrMeMFXqVa9a
28tZIxiot10SIhCz6F/zRWVWEKZ3sVLmTDyN/MUSxQGunHYnlQ6vSzZ3ns4S75RGcETLDIJ3aTuh
3wwkEWdRgfMBgNlkR7t24agmXm0XW8RltmZV3MyDjZulL7o9+Sj5jUO9fU+mEpSt9eYYaflNosQF
q1Yx7SUW8avWGc+pKkxMWyylcxGCXMylqH3LGo5J2Wonar/G1c5ht6nto42KKzbT44Ck6prGSX6t
13wX1eAapsWWt8huPDmtepeSAQ1BjyzN68zH20WqHqNtOdr9UoG7PX9lIb5cx1JZrtue05IEpFQu
V9r1AW3doLE+d6s0v2uSP58GWHhBuDdTV9ag6JbGoan5JIv4lhRWeQMWGFrjzJqgy9QGQ04IeG3R
AhVDaWug8cQUE11pmkTkgxenLo0EtJNG28XStPz81lQIsGelcsbXalzQauZc2PiOeEGW81xeAO1f
GU2nq4iKp0YXNuMyz2gjRV4zhZ7QnEV60OUWdSC7Llim51QYpuTZ1tv6ZnGcnLkbQgvXLN9jF1tQ
ONDadjvoZzFJKosqLsrYHxEWlkSZWkhscEIerCn5HjZTte/T5BU2XnKInAorTe6g9133to1Bpf2K
eGPx9LxkvSSSPbUfBSHtdVwyvSJrgqciUyH6bChIfVpdoFgTrIswtGMJfdifNfvdZTl/tUXbnjEx
Bsp6a1iPFNYX1ClNa+RK9dd9sU1pZUJNP8qHumTWS+SPCWKOp297cLyBZwh4W4Omz0wc++sgB+uI
8NG4urI3DlmavizkTNY+YXf4c672+tD2uCVr4+r0x3bNx4rxPlGzlUGkVstJ1Kwo56on3RORqi0U
bF+cJFcd+vR128sjx2EBlpSo7OubpLjafdIdk0GQuG0IhcCjvHlZBh1ft8R/2NAO3jJ1tiQdw+6/
tcbBRW+43+6N4CH5FoYuD09YerXX9J3tmZ8bkJypNTxR6Mz2w0y6oTEWLvEwXImT9XuPC7PHMsp3
2K8H/bbRBoygC1QZrq01C0GioJY1RW/bKEk0VsyAuP2xqyhoKFm1lyhUl+ftAeSe6aVKB9jEvz1x
291ebXt8u2mraCyMzNA+3ubzgc933e77vEmKgAEggCnv532fb1obXXGehxcjRY+wa+ME2Mm/P3od
WSwBTHeVo/71+T7f8fPjNdsnRylaIQuwhLc9Ijm4XBMY/ufztr1/fLx/3Nye8o+P8fkVjH3yng/N
DfDM4hCZJBJMoEUUUWeP2WBfHRkPNP763jfpotwjaxNHozZeab0pt2mrl3iAKU8yS8dD5sTixo1J
frfJLADieTHU6V1tFQAxmcvZ0IrBL0WuEbSo61eKj/eRWKwjs/p47pe7KH2Ba0RifWwEwIDedea5
AeBXYBM9K12zcpDlc3aaEfXYWjXIMBdd/OaUhwRk9c5ZIADL1UKLolk9FD1pfpauHczB+RaWswpy
N38lGq1B9syRIo0JS4Vj6/Ti0DPaHdNBgY9pr2j3EYZXfHHlG3kIzssYf68JW4A1qiGjJWoFWIDS
4nwaGWfJO8PAyeLJW5wRcSdsyljhsrzIRV5NqJWw9Iz3wezeEUuZp7XSgdYSdVU/pahox29d6NwX
aHv2iulFcdZdUu2FdZq45HMeLPyWAeM5kqAKLaTiyOrSQO5B0+A+hogRvCqdGYkKhwbAhPR4ji7M
+8NdZNX7JexYOrnmD1G7qEBVeULAlj3oVSaooMcFbcc2g2BdCVC33d3UcldZ9ZJq8ORpZpcclgET
hN6pP2TTvfXqKpCYWVgsJjlT9euSiuix6LIDHVDkVG1/IyWX/8pM78dGJ8uyne4UmrXjTEGHUxnF
3HGZQAM7CfzL3mq/qHQ52yypg2FUsI3kobyIBSFgcqeQ8nBIVaKugJhcJ4fMXFwnMQXoob7t31IM
q1eJqfCpd5NzT/kSbANgg6EMwY+X5D7GpPAidiX00hxYLlWFCW6kw2w81uJBS6N92SL1Giu0y4rU
bkI1PKR1gZOlRB6Wh7FzaRL5h15G84ENYLM5n49IbEB1lgjcwPkth7DQFfyAQ7cbRaScmJBUAeLE
IGNJHKjkt3kpaTn72BybHTUy5Us9x7eDI2GVlmAORhDlnhhq/VjN6S8zdrI7fD8uFI1hrbQZFPnk
AU/ysHeBJOzhwItgyOUPVn0oci2Cvxyhn5rCOWWa1X+05f6v6fs/NX1dQYPtPzR92+x7SUDN37q+
29/81fV1/0X30IRj6ILo+1vX1zX/ZWmWS6UX7KZwhIua4U/qp2H9S6jO2uFz4XFuaM9/d30NgKCU
3FxnbZIiUnP+N9RPHcACDcPfNBWaxssxOgpb04Qw6fz9vaGIiI7eIA6sE2xrxzO4GvlR0aGIF8+5
aSenQU+iQFrmOwVVu/MsSKkn4HskeTdo8RC2H6lhPDpW8a1z85j0DQcNZsXyAOzdV9ilN1UhgbIs
wxRgcbDIJs59sEeDOk9Bqhejn4agMsbBfonmFHufkoK/7Xz0is65JzxmFvZyw4o7nfZKQScm12ax
13W4GwmOmjrTftA9DPHAXdUyGb2YjhAkGdTV8AfwiFX2L6IHrMeO0rXUTV8f0viO6fuRpPXQJ9Sz
9mqXBlQ6qQIumE5JwZyo51kge+f43ixdHaox41Lxdmrr+GtdI5F0Gmf2IcVzqi/mbeFUy32apBoO
5kX1uy+xJfsrkHx6VHYB0rvK3GOVYzSjWZhUKXExQvES6dZepafTnajuXNIembQOaeCqqGx0IJTQ
Q8LJi4bqj1LYf4RgOg5NW726M8TLAuraRS4omRYBi61EAp+TgnSrjZ08VcSzuiH14pZIJMYaS09h
Safzsyz0x0LBd1QW8Yu7NGlALIUJUhUBn2X07X6Rv8J8uuvb8J4YPJZSaqYezJHWYDLCt26L4pgN
iXlhJrgTjere2S5ZWktXc1XTIZOZ2ktIcjrXf5XqUhbuwyjZt5bV7EMx7otGqfamO6qHSoobtDt7
p4kOqeucx4plEcLKVVbA3JgLTnTQMgTMagk1nibd7EXCfapFKXZNC+ALTQKlP/BHiyzfKjV7QPZ/
sgnVaB38lRiamXAotr3resq+C6TI00zekR41ZzfNEMVaMYCc1fmuHN2mjr526YF2qq9H5Xva9B5B
Ig8sykqHWJ6hpMuYiuktZnLq5dBCZEGaZKGyDiXQa7Zq7dijxFGZziApHLOgd7WfSpN8JaGd7slT
mzvV2c4L/i/N/m5O6TfTmcEO4P8m3LH6bo851lQJGT90SHBNFAXWSKTfkOWTUW0Lw4tKfCyic8K4
ySy0weEgGTW/qXXyx6JTtdbpbMOQM/cS83JvekWeIyVc+hHgBiR9WUTfR4xApwzWDRJL5vnza2ro
R4ykh1nvfcKwmH90ETVZfKKG8odYYvWhm8T7mCCpIojnmJbdT2q1WPTzOeYL1b90EplsPBrBc5U6
mED51LvBge2gkkg+DdZ9mxlkGnsgUTCE2cR0Nll6GU1Jnz6tKj+M3zOyFHfEcjF+0IludOPNTEUK
MxQgW0UcoIalzsbj4LeCLlzD7FmWD/gFxgMJP9aB8IjneEj90sLYOnFCx3r+XKvmN2Z/Xtz2F+g5
NHLovqiBJD+C/6mSlMgS5yHljOsd5yoS/TZs7XSnixHckrvWt8cBkbBsD3pm+IqjnMbc/mICEjIj
aHLNkB4nkzDUqdMI8WyTHYLKdzSO6W4uCGKg7xDMefIUKfHogyy4idy02hXkM/gEyAILGbMBdpn8
RXcK0kAOxXZQIbKSoae06dlRzLcuj5Hbte0p/NZYk4yBAqCeSAfSdhIKDROzDa0Xv0LkLzs9n8JL
9ACNAe1B2CiPpn62dftnXjJxLdLUBIiVc+r0hVdFZhwAy8k8F81zEeYYQNo+mNwI7DtOBK4BHOYI
8HbQ7YWXLPY3iThumphXc1LKUx2BCKJVcZM6GAkLbGi+wQFqjNNNpIO5mms38VjxI0wBDrkrFhCc
FoZlxrIE4kUyvUkaij50UPrg9g8zuWlF+zMT0OeijFqEXZd+1eXFvo2ZpfOrIQzN98WQ3lG2z/dz
BnWPWnjrF3gMj84qTOhUUkxLMozX2CuZ4ZVrJyW5guvEjJ2FxyynrZb/rCYbkptEqR859zqFMCL3
VNV3Mx3kSW7DexxGYiFc5zLI6EHvK4UWiTJSf9A9VUAOVW5mlRmngb3HS1gmRLVmocXHfzpbXX6Y
yKedqXQUYXcDf4YUPbj0voO8eD8ZqXLo5zkglRZkZx3joI0h2+AVifZ9UzyHBF5xMZuoN3YJsmSJ
NQsbMt0dEFXAT2AKt/leZ2b5fdJy/TiVFZdY1VEDty/vxqn+liS2s1YIbqemaoKpm15Zb6inaXhV
+rKDi6SuFGKFKWS5eFg7HE9oeG6TjKicyLwwGDAoU19bwRkHEVIA7sio3Ln08KfsQOgKTaWWxXhu
iGcHPmRjUUNoRhK9UlFEviaIfk5DdKL0YzFEg5GF3HSQeRb5chXw61H2Hd3J17RqWYs7R8qsjj+g
n6DqH4wGlkfWb0dwbSbNHZTM1nh0SG/amVNzV45LHgj3HBn4KM21T4VlIRqs5Bw6xrElQeKY1djj
UEr7k+Y+j1b8NXGdfUS6cmK5B3yfJEbW47VNEz7qEPHLUirHcitaKvd0WUOuqiNQbgsQB99OPgay
eWZJVfnWmvZTo6je1WR2eLjfyFLTz2U2w/aEY9PzGRUGEtwkiXJMRibwSt/eWHTa8iycv8yF9RY1
5NS0kzwtieZeBIiTicL9CkcAEsOJXAEg1OohJuXVuiZz0V87gUZJRXCHbciXSQM9w4dWdilDm9Vl
bf5yDSCQ2rxHB9B9hWRLOHnFmEvzC9JR5cOrVeG1xXf6MuY32qVb+ReFmLB9rDrYZLBODrMmBzSv
nwwu/VXCoPqXAvmr14qKjqwEu4tfIZwIINTQtQSKPd+LuwGHqZ9pzRvgACJoyVjVpEJWOIOZn7b1
sutR6WRDltCnqnwZDi1ji/mjXQPwchV3tVJ13pzXB5bdlr+8QoN4myuzuKoseCtmb5e8mLs9S7fo
IjL3DZxevW90mhZcGp9SRXE9e71qA59vTo6quud0XXeFJI3bURf6RtG90mBWD7EJTVUjOGuInuim
x3u1+ENv4P+ls0Co0J1CmX83CUn2u5orKQonlfGIwapLuvRoqwuUMPeLrruTJ3Jmgok5v8yJ0fh2
10+7EnEWDbQOrbYKhJozjEZnr5/SVuHwGLSQWEH0E3pMjp/bkKcOYShI+xgGRhWeHHuBn7EszJlc
xi5mgcNudE6Twa+ezYAroMvEu7EwfHdMhmvdLYlPgmfht/jh/Sh0j4MLn7Mw4NCD5fyeZ0TekIO2
B19wy3VpCuzKmAlltXqOSA5QypsvurmzluFpRPjlhZ0knMRmWZra+xGSJD1x/RVTRw0SEmDjGt27
zbkybNyzdPiqUwJEpvDcKWntk4+miXw4ArC81oadnqTFJXBWoWUs8SrQj0kJ0mjnp8JIgORn+ILq
QAkhRksawEY/85Ea9WHJawiH7UOcYPwFjg58p1t8SJy7tutPg2a8ALOdEQOAkEjLkHA+w2IqAbxN
GRvblzj5j3kvDoDY8HnzY3rFRPIaFNz8ZIEsyJZXoi45s1NgLPrUjjcgxN60ovkxkNnrt2X0I1mG
QB9phGopFaMJajce1ok+buQSSiRs6NLjL62L7B253FVgI4DbzZLaltnE67TNZLrJVDM0p29jJY1b
+Qtc0/c5tvZNZdwUOhKOhKygXTwYrwCaj0OGYcJMe/Q9CeXxicJSkzjnpnI9GOhdm9b7TkIO0DVJ
t3sYVB92zIPdTJQfipaUKBuXaTc9ZWMNCr1ukDH1Zhm0k2Ow6mhcr1UptmBff+gqhnehpI/YPCHn
9uhLEMs3e/xp3xNVvSuZrKxXwyizXS/JXQxIFs2d8mT/dOwoECp0QOovnCct7Vipnqx8vFTFzyV2
lZ0Ya3tnOc6FlasKgvaE85X8JyCPSdW9M1d6Y6ZXTsABqsocAkS+RPOphDPNQxf0Ez1yPdJIfo/C
XW9V8GIVYe10ouKxWVR7DuuwQEOgsmzxbfADEZJ4qHLWzRAS6Ctl+L5YstrPXHMGuzSCEt2e13Uk
3ziKr4V5tTP2WTzae/rChTfHZBBBJbgzTWAKCwlDraDUllXKJeMEPLWGfhfTmvaitH9xYto92Zi+
FR0Ou1SpbwwaLLuiscadEOWI+E9eCKZ11/zoGyV2hxP+NQ4PR2LDJzXbaBcwSsav3MgfMTejCdFu
nDhnieiO1irEDPJMvYu6vUri9sEMuysxOSxjWoM6pW6dRtoPOP1OSoaiymmM5whk2K4ZZHWwcFfv
uIYurMJg8l8s/Q4AD5dCVT8b5WRRdQXLR9HUj4TyjvRK7ZnKlt1o0t4p6qDiQN6bYei3SgdtVPmR
So32u7CiXVhxhYPFn3gsdrRgAMC814lTM4OexXw/x2cnr8xd1+BOZFLL9XylgsVMxLwsynwHtsyu
KTOD1aqTelxOf+F9WTn0+1QjrKzK4GnSSfmGBuxFU8P+Easffi3UEml9zMlD8dLoq13yy2VJCAaK
JXs5szZpHqDLjvjfxoWBP7Qgcs07Xa2/a5kee1aSuXurY5aVwglIzcH08ip7cu3xCh6oPVaD+aS4
MY2tFuJ+vDMH9SlNjV03wdxqhrbax1pMJGKCPqdY0CQ7zTMQbUCYc18HUSJ+KJ34CmmYn11/dUWB
yDxtue4xjQLxLmKtpLacJj4lxXnfZERs5WhFMqQRK9UUYxEi2kyT3lh96zs041Wijntdvskkri4V
Q0FSOs4hjfVHdD/kEpn1E5KqUdWTIMH7whThXiVv3gfXxDUv8yfRo6cgc4wK73sZxS8pgWhX6jw3
C3DJHdfLSfvlKu1bBIEXJuDebJcGJZDEt9vJgKxNKGfaQNfLmgk05xymkcc1JNNw/9MeRn1Mm4tL
VNTdl9mb7Of8qsuOUj2cR1uVP4fyly5d168oZEMQGryQfo8npIRCqzTeZJlwAEOCGPDd7UsLyksR
peOuq24hUYcw7eUuhkt1znQDcqmm7JTBuVGTKWD1pgSkY3GGOs5DDjxvVaJ6Rc+q0mlUlqfzII/z
YPkVpJ/eFAtjKjWqDoiR7ahPumxsYrWXl4KgKCULvSJlcKlC7SYrev3YM+OxUgyOo1S4jkY0DVqn
vsW7mHFBZd1k5OWNJhTz0DtIR9tJfa5H92trcKZZ/bPVOMuefui7rGAxWiQ4zWaDA4eZwwCjhSbC
FAgC/oq6eBpVhqjEpWoxDpybRfo4xY3E1EVZxkvz6DFHR8tabL7pG0pDfT1LDidVJ5Y7eSUgrXvQ
YpwVaSm/L+Igu7Q+2YbxahmTd4MB6DFZ4qeF5BR+UQawBItVvzneB37rj93tdlr8zAYCHhR8z8dG
WYKafs1522iWc7A452DacBdtdvgAWolS3gzvderTc2GrpzAu3bOeo9sOB/VuTFSU1MVw6goTMeZq
NRezg0Z425W5s5IzmXWtWcptNhy3xaQDJWCfRxPaLqsbv8QS8nIjf5UGpK9Ys9og0uP7ztafh64l
TMsZSyJMmDqM47xCvcS7VO6tWAw/ZF6fGvhpsA1EeaG7bKGdtMipzeXqMoDaVwywTpWGhBLaF+9I
j07QqyhYCEhljiYCvuky0Apkv5qe3a2nK7K4jCbJo2rH5k5V5b0R2jeKRN7NenbwScQ9QSqjCKQl
LOnUI3F680OoVBOTE0QLxCIhkntnKEJ6Z1g3plOcyRZ7s6S8rehu+5Wiem0W3er2pU3MrzDngFQn
g7qr0AcVNYc2pO8gdvXFU9W3RGNoL4aR6O/c6Xazoz/kGIj83iZToiaKQu3PTZoCsUppMRCzcg3r
khmdkpmHttZc386d26y3viGPeq3d4qGp645q0Pg+QEMConBJqkL1TEsbDsSV0KMcc/LB85UQXWM5
tvyMg1a9H1yCXGbyB23y6ajPEu9eavWubrpbe41/EHn5uCgBU7Ivo1CyQ9X3CmXW8bXAoGEbIbyn
ooCwRzcjT1ZmirFvySXPNlQAhNHwEOUZSafGrWno13lWmr3AJXiWrtHvpoG2orpRKf69MVZchbE+
RV/vEzGtHAWDrUcKdnWWUzGCw1PeN8AimrS7jkMJIVaun/GhfO0K50cyUjVpurzzlxwc2HZyQDKq
zia+IwaZFSwxWGcsHMa5P9Mfr0E6oO1eU62MqXk1VvaHXFx6jMwhayQRy+x3Ji6O7ZMrE5b3BDIc
tRJtoRDCR+3pCwGQIn/ykEQGRonsrTKXL23KlN8RQCO3TZFFyJU+b2v8UGpqxaftI26buZxQfH6c
z/rRpJx+qlgZ9UZK0nLktyuDJHUzhMDjZNn7lpieqIMeDuaLYg6rzebUOy/byWjYVLR0mpTm+r9v
L4mA/K9XX9/bIJb3hB64GC4Nb5IrZYEUg/9Y2AMkne172G6XsQtUQZ8fhDH8cEedxGXKJ7Lj1xVD
ewjjJgE6MaBinxZzVc8YiMMkn4jFWCTPptufZJL1B2WFWGyfdBtFtptVawDWXNdN7TqqbR+9NfLX
hqsVl5ihO7v6gLhwxFQuzP5YhlXg2Ay/8SCZNhJU23ehuZ9Eilx6KooI2v5qXFBcZBxE9jzQqSjP
IymqoMxGIOc9Y0LhuvURKihlKUGXvpiUg4E+XgJLVy/qGmiptdBrxymWgdtm8qxGABP6FndDsRFZ
cBADS1nfB1kka5kcpdqgIWqwFbs7C4VEPqXTj5ZiWqpHcXGuCbWoP4bkLNahI5XdbT9vPyEaeNSB
zEZXiVq4ElE+xWrbEacmyq8FvGUwlyAdqKxQYHbU/Phxqmzny7rRrZkBs7bBUq4YmKGGhLhL18He
5Y/hDHe2XyfpwJFvhKQVl/A2BoOJXhKYWXWq5yZmhSH+KCJUH0UubulAunvgqyCQ142Bgi8QPae8
befcrBuHY96YbC91W+pGIWwUO2e0ISMUQqVBlHuJ2D4PMZilyQX5eg3OnVXPdjJum3o9nre9OIHm
Qoy4j4g+y2nBg+KJGhA722ZZD433wRq4ym501mjltA7WV7VM+9P2O+i5U/75i1DNcXTlXRkFS0Er
+dFI1LIs9ZZrZ/bI0KO0JVNs+QopzfZFUtzNimPcqOumSeL9oOgzGQDxsypY0tF0/vMxrVUOIrUQ
Ik6VuBLcDmxbUQOnZsEE54fEIodKV44UdXsCxofuolsIsNfHtEJeOyv8Jc2eMaNR4FgRTqJmI1Z5
GY2E9iAoOGATa0nJKguc1MaR9I3u2FEN1YAuMUCFIr5pBDUIMQ1uIBFTXKcK9GI+PlJboILbMknS
1w+tgrT0a2UZccyp+k28OgsU3JWeYi4/3Hng8mgM1x4Y8NiVx2wpbghaoXxRauVNOP+qBi1GvtNR
Q6LghnJmzk4JqdVOZKn7tGf1LCVRNUQ66NoNQ6Z+M7aDDWWOhoKZ5dc4I991aBRUA2O+Jzkc0qSj
fGvwTnUDRHGlKi5OWDqontoQLPck0AAA9tSm4o3mOJpgNX8dmkUGCFDQYUnnPWmL+yKrqDp0Y3oY
GubY6jVxYIrFVnKFUFlfcCXyZUKK8y2tS1me4Moh3AiKPM7X4vK5sScQjvB8Nb9EETXa1p6QrS8U
blXk7HOTX2ADeNWw9MxBohEIFpc6RDy+mHX97HSKzlSIPTPVA4U4piMS8uJiLE7+sbEdipyuYHI2
2H+QgJ1gnyyCxK2AGMwRGDAIIODq2QMeoX/sfT4QdzWJA2Gpe0CZcixpPEUF97Cj3w/3898vsL3K
9mRTS5476uv7RlWsMxFO1lmvUijk265ra8pxNmMf3YA8t6q33fu5aWVlf/xR2a5yOgHBRBsNpmiT
fS77XkVRs15JqJOfo1B1zhMpRnsgb8c2nH2In4w2HJyywXs1tv0PiismL6BlXiEPrgzjSz1zxri1
EXAp4HdheIwMIj24cJ5qRlW5asEKxcQEk0vLs6NMXrQZfU8qJ78rmEzC8T+ZOuMaqWrVXjAKEHyu
vYtY5fTuXpI+/4PqildZ/atRNZxeTr8fqu4pgbNGmdZ9kZkTesQB7/gej5Rbh1s4PD/zGnbJZOex
Z0h4CFEbAP4jd5Aa5tnI8jdtzR6X1DGopI0WMWIYOd4nFa+LwVeWt927a9PzdvrAnYyn1H01Zwrj
iTBJsTbnr1yydQQi5EnPkkpXhTYUv9HOsVIqJwQ19YVNUK15aOLkKVZzmFq9I5D0OMFUFS95l+5D
Q6fyaAxcZI0zRD+x6zoIGb2g3Fam904Xn8M8Xjts8dNYvCUFMQwR+O9ZqaDAFXeVrqh+XYR4W9aT
vQpU3MyMg/VJKyeqQw2ThSX2tBSbV2uX9S3xvHDtLc76cDyTc9Ff1rLsOus3kNITd0bzyz5aTXpv
wFbDOsSldMn7H1wZ5N7R73JlOtPHv5+q6SDT+LUh8mPn5k89jVMOLM4YGHuyfGptMEVhkkXeUnEE
MFIeXHeCaxRNBNch/l14sZHqIsJ0viMYqF1dUTHGC9IGamdebAZFEDdChy+81PNtkek09p+6Pml9
KHz3KHHXbPcwaFngenqDPVRdQJCE4bdeo0wJDAfV8WlyMKIVyXfiRnd2EZMG09zmFd0c5V7R63NI
n8Ry8y8kZvQrbagPy1tLc3daYp/iyf052uUtzmVaCmPyHeFGsJrMarJ4LMLcHIxBWWcEblVigSGa
V3Fb4DHRriDHUg7IlakZOONBo+RHYNHOdJHom/qVQiByQUe9keF4GCTTT0MN6EJcKZ+b+nSb/1L0
8Zh0/KqifZ9qKKllDgcxunR69Nxa2qNmXUMwPa1xmxVozKn/PU6S4hoN5FMzuellViygKZA2dstI
gBJnu0Za+l+bwcBZNDuMpUWcvpFcXO6g4Zc4YhYEynrxoouQeFhkllT645jOerzDKEAaVhk1nOMQ
YZ0u/TI0R9dh9gZGtj2rJae91bpynZxxu+ts0iIrZt2SNBp8fcPkpVQYB2k2rOEYeWWUGd9iph27
vJ8ZKZmrGes6k1oFP2ZPtfTcrhs9lpSlahDMit4RBBTZtwNogMTQmzNQ5vasuaxjE6t0KCgwXds2
tm1/6Yql3dc9peNdsk7mZseAIt9NP6xFTb28YBFjrysOlGJHJ7Tnw5o4gZygIjYnZP69PUgCZlfk
H2A9bV2u4O9mhkYcWu8VlJq9okmRniQYSlPOlTLW511j4jyyoR/tMg2eqGKp/PArew2VA6I1iI8M
wa434rnXqYMRfCQntaSja0lsIGwKljxn9c1Y59v9ojw6Jf9JqayXvO1JbUHDIEZUFq/mhW61J7BY
w6a+7U7pCg1rA20l+HVO9KLLnn+nSFpmi2L9jzfW28BXg3geVQaJhcZwmSIme/pQUIpfZ6ho4WHD
mxXrmc/bpSZOqoz6g9tLur2fbw9cuT3T2KPTzdiymhuKzHQ8qwmt3Qab2+7b9raNolfXilOf+ZE7
nZmq2MfJJjUtX74ZZLawci2fxUjGBtcCjRIcRaaqtGnSVdhgy2F4VTt8N8a4NguZ/loD3FxKgcM5
so1lNyeCJpClcTVaN9HCCRsp06GkNnzeNiImySBU0mO//Yfdsua2MeWhEpASLBgplLG0NNkD6fya
AwbUginHHYznsvXrVmWcHkaFA4C5NmsvlhuJFQVdx4jKLnfmK5BP9u7jJkH7P7He/yjWM8F4/Cex
XsIv9P3vWr31T/7U6mmq+y/VBKwhHNtkGrjmvf6Z0E3X6l8Iv6xVJkeQk2oRS/yXVs+G0OKoFiQ3
6Cl/J7Ro/zJ0xyHwwqDWhIbrfyPV0yzjH1AS0iOhRmmr6A/Nnmn+E9pUNHbXTZklr46RD0GyLbDW
zUSizFlbwc06blGvrLnYfZxPDUPEdlKF2966SZb8peytaE/ahUvFW8aExrk4TbY9sQ7iRfzh2x/W
kXLz0G+bbczc7vswy293gnUbDq4en9QpxQRXzU9xNUaL566lQrXUovYVSNpVhzC93wCanxttI29u
t4vFZdmOrfhlYwxs5vzNix9v63TOS4ZN0eAWiaCw+BuhddtwTZ8IEFurFebnrp6770mmd0HUravI
7eFxRIT98Uygj/PKLk1nPx2HdlXI0QHbvjFnJhQkI0Yw3cxL230fD8sGLDdLS0J1ClbZAnbwubcY
6z9v5vk66pdKnJ6biD4TRdZyyYRKj5bdSC6c+NvutlFIUmUghLFOAMmgMgcaKe+vVYrPDUpe/vEI
XWkGXYRfQyyY2mDxkCEHR+Mcr/RZe0xr1p+4Hxm5ycopKXFw9/aEz2fJVn8W0lCCBR4IMcTNw7xe
go31krztAe37cy/B463SBv3bwxTrQ3RKRlrsgbg/hetFPetrWkLbE7fb+rh+kb899Pnqv71maay+
sLkHCp7Pheb/493rj4fXd98+0vYaH++07X5+zu0Pi/qAJZN5iZKttiVCV7Y9xexpjom8MFjssrvd
uW2aJX+D0xQGn3dte8X6AtueaJT5SHzkxzM+7//8A9EB7K3qQ6FoXCjLtcLSReuV82N/u/tzY6/H
ysfj253/7e3fXmrbTRqZ7jNhPH3+ybb38Tr/fInf3vf/2U3dnwZh5Kd/vsNvr5SvNSNt1G3vt7/+
7fH/8OF/+4Pfdj8/9G9/+t8+vj3znx/tn89MLHR0Zm7sbeZoAO1XQPN6/H9u/r/3fZwX/3w4yQ2y
KP7+OmTE/HlGzXY+sGz/+zvU3X+xdx7LjWvZtv2VG9VHBbxp3A6tSEoU5dJ1EOkE7z2+/o29mSeh
ozpVdeu1qyEEPCk6bKw155hFDeV8Fik8Zj1iV+MnbTlm2fvdaeUGe34Io9I6yOq17LzIOWiz5bUR
IxffrSvkCBMNaHH8h1m5q9y0HCnPK08p18lFS+n5BZTLmTydnLXkYO9fP/pyXvkwlhkCzxzSnVyv
JzTGP8nZPg57dYuCg5jwAeKtKJvbotg9ydp5LCDbcqWcuKkOD+K6Se4l17bRYNHonSssclU8bMxW
ifuT3MQw3J6f5KyKmbAg1ooHuJ6GDGzkiaWWbK419eu5FO5o4lNdR/6OAEFrM6XaHb3RCFDq+C2q
zc++yI7IyBbOw0wHpNp9S4idAmKKpKdPf0yDus4QWNGWbFARlNRgBjc6QWYpt+kodI1k9mTUQQM0
8X2/y7kEoT/UMlRd2OjfPMvrvzGZqHqmqA63JGmKGjS/47IaLRf/6bpGwmt+T37Vrzn2esS1nP2n
RQ8TKFdRsWU59f/hNIZrdRDl3Rt5lCcvtvJZXmflWnkaGsro1/71M8nU6BjCj9m/fTYNnsySxkEp
r2Sy2u5lY3aUc614wsu69/ssm5d9lnVlZVOuWpb/6rR0P7h+yqOXU/xnDyNPuzzKchq5DlX55yyh
8Cwh9PLWVhdXUzkn18lFruAXLVan3bK+DxtuhuUu11m5KZbXVXnMuzPKxUxeIeXm657yIEm8l3PX
7cvy9ZyhqWwmxaLxp7VI5wrlTLXUosP4hSBSIjTm7LYAiMzogurESPrkHvyxsTIYkWIibjbkVan0
+I1unZo2EUhh+S3pSWJ0J5S/XJ/brR064ypAvrfHKnDbeB7ZNa2290pC1ZPE/WKYSEbKiDSLL7bi
Ii8sswMiM2xrPqIO03lE2IOeTlVCSsrV93gWqkpGGNvIOLt2gEGw8ikBEQef1NRh0qh6Vh1a92HR
fEoj5TtFxWg/aRTFi9k6B4Pqwm2bEUB/bIj8EclR3tYanLVFGJbZiZ6EOqz6NO9p9ZPKU6FJ9wuf
IbFN11dp15Y/4EVJdlk50vod02FHSPJNmRAWqkSvCWEdxN0WKkUQ+5ZbBGpZA73qJkm+TikSKMtN
8lPEiHwDuPSY6urHzEjGcxaVt+rUAKSr2g2tn6d+KOKDVe28sDbWqHg9+G7KuDVb9NX9ED3aGoEn
Nv3T1ddeBGOFHVrMSVEFoDiKb6NhxoAZfcUxbmw11EjNE2mzl4rUg6C6ofubbUtH/M5Z8J9rA7Mk
ST/IbdRkY7m0gDsfs4wzYy14wDR7U9nUPXW91tHrFQC63OJLMXBX63K/y88ieXdTaDzoxg+iAY1j
5of9S4rVwk3C6TFr7ds8QtVu+SNVLZDQ00OQBceYsnxcjq9lptGRq+CjWyXEOGso251G326VhtNM
7kgYHdqJrclU3+Gr496YH9VKNfKdSbs267BUuBltQDgm32OQh0ghAKJO0Gg9m7ao5RXRIXT0z30I
eqYGeg5IeV2Z1GzLkvAcqFxmQDvRWFO1YuyPeI3QOv4tW0SgDu5nCjPxfd+V80P3yX1Sx67fI0Mb
IGkoPxXgYlVe7tIQcKw3F3uarlQqqbs2s3Gho74ucoqRVK8ocqPqswi01Ahe6stwXpk5OalwM6pV
jlsyzNPmUMWUMaM4CjeVC3CYYKeNgph74/vYrayMWEyv/Rwk3WuJcX5jVG23ypL7Xm3p/02NdW9p
JB+hS/b8c2m0eJICn4x36t9j+QNcsr8bvHSXZkJDVqgdgdkaUSzla16ZF9J1tB1UqD1dk5ouojlH
5d5LLlUMItGCL7e2G6RuhEpkGMLIkM38iCyqgku0nXJnY9qIod2AdCboU48lLIOVqdmcx48oqg6f
23l8sHF0bpto5lKpU3URR0xUtzahOt3lBSojPyihkqQ3kTafWsdBn6h+RK0GXMZMVk1M5ZDR/qps
Uvdka1hPfBd9ntplF0830U1O2kmPSezh/wkwZ2jfR5wFW7wjKfHIU3kZc/swjSRc1imS6NJFWD+m
3UPJt4pOTtZztS9I49Si7AJvD4mYgRYtm9yXeSAbVa1BcZed3+7IptH2lWU+691Y3VZx+1QboQt1
+piRQmmuprokbbagg0gq76pKguaO5kgWhtZ+NNLLOHD71yeEfhWF9YIXON/Bdb7pBzqtozkj9Ww0
KklIS0q6FXPcfyXYBnr7kAcrylIz/WPUarARETPVW0uBxG8F404XglU+qC80xh2koIZ561d9TLbT
F4PBiG00Ob+nZbpWCIxY2aSNYOGqyXxH59WYxHC6J7Sd1YHu1KqzeuIJ+UmwatQpYZd+LBCoGwNe
+ZJntqHUdkfrFNFJT4Q6MYnIxWgQrlRt/NS2fba2yJEveXOBfYc/YcL+xKRwF/XzjR2PT35egcMr
iRNtPaQFlbMrNdACrWLAlyraZ5oTfCj8oiYpLwXZbBhPlKDNzRx5BwKJwRIo43QZqK8i+FH2xM8D
8g6JnGgzywVRb6IGdMgfRwGwK7IZmUm7rarx7Bv2J5ByhDuLbmFGw7go5s9EzuiPlVN+4NuHa6gG
KjF4ZCCnLLUeOfCDyf1oQqE2mAPC4CrwkI1O8ij58GMWvER8Tfed8VUDkk4BhTaFVjnU6aP5afS9
ZOP0GCymFrZYjDZUU+zbJNCetY5hWev1t6r1xUv9fF/q4Y3XmoJMmcKWrLMnw89mUmFohSh5gi4W
Z4DttdYT9sS+d1Fa3NtVpZwGvmB806B5xNG0cj1nXU0lvPPMO+lTT8SU4xLVbj/0M5BR8nGb7eBD
Nckr0LWjdXG79lyNSb2pHD57AzoxaL7JIWk/4tKjnAqazufnrm2FBBDI/QST1GtBkBf4jVYWCX8b
M4H/1mKo2DKSPtR40zp9ai64IIjLILs1CSysGtCd5mkyER+F/oYvHgIQR12TVzeszShGWrsv5tZb
d4jU6Y6axAH5H2Z7Ktbm6H2YdHUGroLGOe3SNbD6r3VnnXrCajYDwn1YL/bPrE6VjTNipOObglmc
O4FVUOpP+RhpeKGieps6dN1DFU2FDy1m9DTSByrC2rUIHaetf65cCHtejT+TRi2JlaXq3kz0triF
Lz5TUcsOc8+ICLfJDpHyC9qNna1lLzDeoJWi6AYD6sAJSBE2evNt5Zotd+vNc44cb9UZMzV7Izwn
LgFT/WSRgaJF/rpxiQidh2Br5PF9/ai2NHLoKO+cGE5nwXfDSRDB8kMC/KL/isNtG6Aw30SQhg0n
DbjcYFMxE/VYQRXEk6ofhySabqKO1GmIBR/8LKYLEStnpzO/mf2IzHUOjqobik8G8hJdxeQ52eei
VtK9Gc2rwoaKLl7pktBPaufcLJX88uHSIzRv2OZu7dIhj36UGokTk8lAoYEECPnHxJZXkHsFyo3s
yb7cd3H+7FIgIgg8oI7u7cKGxmke4030Lb3bko567kLV3gZGSStULZ4aRg5VZdebtm0vnlHVq6A3
6H7q5b1l6x9AVJ0Kfz/aHUoRA4uYE5fNBh1dViVPXaLdshNvm/EwWhoBD1lARF3/rcSSb6rY33IV
/JRjOce696tbMsIeSQ3sRaTLjpbkj2T8YEPYmvTxNcXIsq4chWyNQDs0AlRpmImDGy7rthlyoPX4
akxC11khU9Yd88X1QmdtqOHZ710kwS7ej8pBu0iIqgd0QIlIGc79Q8UQWq2LWyzDOSRjs7mBnZ86
yB0cxTh0IUSiDh4Wj7ieuzpeowVsNmZlqIfKGUkjoUnNb9w20zz/zs5jWISo+sBum4lGK8vlhQvT
iGRopWbkg3YrtG3Eb/apKm/ydIoOnqFuggaK4KCdWo9Qw0at1mk8rkqdzEYPet2e2wcMel8GBGb3
DTEP2yrNEzA64wZN4vdcBSNDsBivOEiwwH3mjq3ktm5fNOV+AnHDjUv2OJo01UgcvwsM9VEfMkQC
av5kdd0POPZQEUt1VTrhpzSGWeSOoX6rmNVWjfTuJszG7UxEONLIGDm2Y50TytDjrKzgb3+qo9DD
n1PZ2zgpb7kOMtyyXV7uMl4T90hiHwOF0gyJrDUa+ueYIDQLL3JTCXew+qVvpy8KvuPA6FqkzsVj
RrjWPiVpAexIcNMJOZ+qCwqlP9NyjOJ5q/b6fWzXF6A47S40lEOXOPFdGfdnK/pRu/q5Rqn/0cid
dRod0dUYtNGpdc/xz2k2CkS4NYMjzyKK05r5jIKlURyTiklqrhiiKWjh/BC/tkbbl3ZlQRBYr0QJ
I5MHTccsi+PwrJSco2hrKt14HlYxfu0VSNltq6VUGgZEA52anAi5CPZOPW+HYLrz61Ddker3MSRD
cp/XpLN13P/AZypfWkCjuolPs+ID5mmdRQOLcseIV6BJwq/dFD2rQWGjgBle9RaqkNdrB4Sgr3bw
QjkehUczvQ6oLz5YIdnRCelXDCxHYztozryKi6a7szcx4YE3gemflCa4Ldt+JntDDfaucpd5Azqj
JrmjcrSLLAOK3YgrPYmqNS35Q0BV+IYa/VerwEg1tLO16jGchP68d7zuZ+mWSEuIc1Kj771O/nxl
2hRtvAgGJULTMG1/iCbnDpfMyZ2sFSgDJPk2F4XS8b7bCL5B/kDt9O4s0grN2uaKmbYwOoIHt04+
FIgFkGS8mE3vofGbkJM40zNKJN7V7kULSDfRfOwojpqce/gC/EpHa3zIR7eOt6lefCAe5mtYDLfA
6lZT0afrySU1J4nmc6Fg/CBCNbzpCQPY1x5vmaI91IJSqsaWfykxkl0q/4S1mOwjuWoY+0M9psnd
dZ3mBDC+iiE7LEcFuh/C3yEmvRRnkhv62fjazs64qdp+Y4TzU1M9Nak5XAZt2LdOTWRtjo14mBPy
pew45okEL0rZk2rlM4qNCafa9j3etpE+qsm3ihLBmYD74IE44eBhSv0HBJFunhUnJxisi5xQjpzX
8TQzEi2cX+tye6pgxIR85X+v62Y8UDiA9X3lKqvCtfz7TEw6PowlTFG+FMTZtrAHRtgLl1lMKM3S
ap8cgOViEZm9cYlrJ8Jv31xXLesb2/wYMfw9ylWuUumXtBznTTZg2pLr5MQgE4ioKhGUI3Z5swF/
qMHwZVkDg4v++VTkB/nAcoMfDmSCtgZ+GFJ65Cq5MUqIKLKgX8hVFuLus+MoBP2G8QO1wgIC4qXV
tOhhqMbXMar8wwAPQ53i9HYcLfMiJ+7M96pobWu3rEunPt/7DQnqCQEHChZU37g1FHJArcS6oFOw
rsd2kU07BzTAFLbNOs/dkDeVLEhQSKULcU0sE0Jd7WoITetSLoelpTMyIja6ce9hI8zbfsamEFWd
efG8RLm3olMgFgxub64Tbq0+g82Yj5OZckYiURsI9gYXh9/7jUnv3QDtq64ncqBonqBeXjBGdGdU
95vrJwoEPfgyNCVemjX3BaMvzPVu8KCDVy39YDzJ3eTErkhb9t28vJGLcl/NJQLCqgZ1K4+S6/RJ
TzdKkdylHVYaTw08YHSGd0E8Ox8No/sS+LV3ket1AAf3Nv43P3ZV/g+xm99Nh9LRwzu5B3eBFzVC
pYOoGy4z2XE3SuDZl6osnEuZEx2lhS4SlHF2LnKD1sbNQS0F3F3sJzcEiWqeQbBCOkiESt4L212T
YbHuSUrAk2rdLvuGVQVumnjXPYk7RA5MJADMOCYfSDMlvduckq3h+EiHnLbyd4ZH9Q0vVoSshgkq
1vZATSlfheOorv6rIsjbqJ3+jYqARHeD7v4/lxGcfw7/c/dzjL4Xb5UEvw77LSUA00MahMU7otp4
Tonx+ENKIFQGluGYHoIB09FtNr2VEpiq6XDUL7bPb+yPkBKQiutSbXVUHTTQf6IlcD3vz9Qf1QOr
rQEdgk+u2Z5lioiqNzEiyJFS7kPy+BZkJGVCGymXUXbzPknH2zet71CCP22vwdPmkP6kgDEJo6ba
VqH13cygWxkWVWP0Sw3Qm+uEnO+R0DzX3CrZ9CWDQItGnKRoL8eMwaMwm7sMM7ZytvMhOMg5OUkc
v1orFLUwqqD1LoQwvDSqS5UxgPhL6UDpOfkhykDJ/hGgKaUHjtAfyDk56TKD8G6NyrIMXJ2F3l8G
rhayIyFn25mQFJIjyIiVXRfRp5FKhGVRznmIjkN/mm+kYIx6N8GkQnW+TKzOJNDbtE5ALn8JqaSa
KhKLg2IppAc3t3JV6VvjGvMFIwtpHumlcsyWXbu+KB5TDTSp3xsYMUxhMbnOOp0+HJLx0SoF5Faq
sGR8qpzIRXhEGJ9wDNRkXQ7AUHIoo40jSj1KPJ64C9kALHZXFrbQuex/4Eu7KJ0xAHCitNR42R1O
rPs6VoMdUuu9S6OS2xZ+auouavcpcQaYyCmp1jCG3ey5w1C5AnF6HrTEIpaUEX4ZBxeKM1Vbn+Y8
IZlOzHVkbe97TfvqJ0QBGEq0rQez33F/h5YKAfoWg2GKag83dlMcZOSnfG9iu4IJy2/gTGyc+UG+
fwGt2F3SmG7dXsyCqNOrWoIcOR9jNnHchWr/pIZNjAyFyaOi1t1RzhEX/GtuWWeUlA5Xy7LcZ1lc
jpPrCEPELVpxQ4mzubxZ9vs3p3m/WZ4WNxzXDzl73Z4AL0cptzwmGE+e3LK8PN5/vq4u8ZhgggB6
IV4VOclqRHHL4rIONtG8VywKQM5Orl1elutLsCy/2ywXxzwWbtGmBafBY6HRLPd14x9T8XWJxPdL
TvLfi4nsYC7LcnOdx6SCymPklutOy5EUMvZT63BnpVOg/KvTvlu3PHw5iVzld5vl4rLP8mzyFrqH
QqbKRu4iN/zVfsv5yA31dnXiQff4459dDl3WLf/bsi5p9Pvatic+4aKrq9vOSwG5YCe1PVJ2cBUk
SHlBrSt/CBbezEohAlrj+7jTtJ1uV426VbVAW9tKQKHxt9xBzr1blKdNHGExk1sgHKJ7kA8++bEJ
v4GUZCGQ+Kvj5LrrwXIf+USuZ1iWl6PfrSuyUT8kuDCI2UKcVvpfzK0UWUm5VeSlI0QnocGKUhvx
1/tZqcy6SrHebyphVxjRXvZsrw6wibTzdRRhqZQNbtnaruUl4c1OgRShyW2y8bvsKhc729QAFFln
KXWgZlldfX7S4ddoYPOpBNcdlbfmQa6T+8k5i8Y45qzfh8iDl0W5j5xQ+P111lC1PPKQKATO4tXJ
8qo/yjk5sQqPvGF3ztdvNrSNtYkSIl2kNY1faFSnvyd/ta5NyFumDiE7/9JWJeekt0rOgebnMym3
BNp4U5q9RoyV0BNGIvOIcF13p+URGmwED292vs7KtYr8WLezu4v1NLyB5DAc5aTryUDMhIZxIadL
QPpCTpcbtATfLx2Aj2rNnTNN4+YoJzp+dVR4se5uLfBWo3ipjAaDQ9ngNwnUatiOiIJoWdFsdgZ+
nCyhCR5MLgrLRK4LC+ubmmNm5w4WmaXjz8deTHJUx/scmEwjcpgSIeOVc3iiEDEW5WHqXOs4iIk2
thPQG/sIKQxdid+TJROY82Ptg1WYRAazfM/l+zuJNzlFnUKetfhIYEFm1hLh1+lpToOI4w0d8gLk
iLUvxdXylZAvjI9+w9RyZ++TmXL0Oo9ccjEXWvWvucnuim3SiXaIFEAawlynzzi1VtJdJy2wekhD
e6CESl+/am70kUgOGlXDEy8UCBJDsSiV48GxLAybmCLjYBsBEFwloQpOTKFpBLXGOxLTo2wjVwEG
54pw53ym9qcMW2nupJmL2vNq8RSjPGlKva5czJ9yMzJs9ix1gieMYkTULZflpmVyXSlPIlemqWID
1WrvrqecGRluPB8PNYCgJ1cjTndU2hn7tVDqL+ZJbtCJnx3AJGU3tgYwTxqP5USae+Vcg/6RAZcY
ickjl31aRRVOYXnO37blZZ/arkyQcaoPvAIfrpzMnZBsylk+ZVhyFx/k++3kgOAgh6m9ebeP3PH/
sE7ucn0UeYgfDT8CD7OTXFomy7/a07tc4WXy1vKfeufPfrco/9EEY+Qsyka8pb8nmhDZLYtkThVH
KpvFUUM+B+qRIEJ5aSmkvG7ZUc5hy+K6thyzbL6eVsr43q10pBD23cPKff7pOluoCg3khTbF0JVO
a/goJ7Q/eYPez8pl0st+7fR+c2PROEcF/M+2vznp+13fLF9n35x71HHYQowidEmc+h+2y13nqCgO
jfbjzWP89exfP9LypJNJe568Mt69eQZydtnlzSnklvfLcuWbw6/b3zwd2Gum0NHi2NbfTNLfixkS
XFNoceUey/rlAHT8/rZE0Lus8oXaV5fCXzkrt3RCFyznCqEVzpAJMXJ9I9eSYqkEkgxqcaE8lpIp
uU961TiL3ZeVxBHRJ07zanUVYMk9MSSifpazb04nZVr6UJbqWs7K7ddHkstxPT/PJVoNQshIzlgO
f3/O5dHl2eVm3u5HYvRQ0eBdB9Snf5DfleUbIRdNKQq/fi9sKRZf9lKFltwHmb7icoovSkrlQjkC
GsRN8jKh9hauPaFUB/0rROtCvx4LZbuc4CtG3i5nMyl6l7PeT3q30XH0hAo1FR9cU4ihRzF8Wxaz
cRfHRwAw+X4SVv/GBeRuiQrChGAdu+TPqTN/kOsO5oeWfFKg9dGeEIPWBC32nxxMC6eomWjxauaX
cDI9QIh8h0HQf4E7T+U220o3gbx9XybSyzALYaYZcJlBnBEDBdI3tOEZ4IZwIWyDi7ndOuukwt+n
qN1+MO0XAkNhQo0nbOQ7VWUQxgeGJn4Knh7wuwJ1q07g13PZlveushQh5zJYkdvKNgGTDr12TZf+
r+3n3xTsHEpl/6peh+4q//md4IKufVuwux72q17naH93sPVg39EN29BdjQrgr3qdY/zd0S1Sxw2H
rqPj2ZTSftXrTJ1KnqUZjm2Y+I6lYagpujb837+Z6t8hdCNgNqyrZUj7j+p1Ihz6LaXbdEH9eLqq
gwR3LFXV39XrLH2CJA7oFzmTCqDRD9ZdUN2aEe3gkBSwtdW2n1rlNamNR1ftY4bFc7vNYcCsk9hG
ACJakJHSEEPn5h9Rzdyrrfvs9m5Cgkvpn/rqdezS2941G6o89pnfA27cI8jXDO2cGHQgX0BiWAOP
xd4H44djOQcEtM5tZHD5DHeTgLxJm89aCNneowcOIZAsw+TFARecanBk1WCgt4WT17moW7SVsPkE
zJJmNw4XnqQQjQ4Ddmfta6zlZH0QWaSOL747Q5GNzAdvegSF8FwP1kaZcQ/P4WtY22fbir91g3ff
2OHdUPu3Y8sth1qfEw3QAc5yFE4d9I2yrz/NYfmM1ugRScDnJq33kzpuGwyxCNycD6YRXjoneYVt
Cp7ZKj+lRfRaBK2BTomX2bH1Bxu9bE32ip7zOiUBzzlw6k9msSXbbmdk+t73m22M0qH1MChrJsAe
89x7MThCADgaRs5kbmjK5z8M6Nt17R4ilZeNZIZ4ZXBI7FtgtD1/C2bEWDkpxX97uqNbP65sfriB
KtxQU2asnVVrteI5pOTh0j1Mb1T4W4E+CFowuY6qezBH+4vvtN/9muMQY5WrNFbWtBNPUZ4BDfd1
4oblJwWpLYTILxpS3tisSwB6IImSMTjYlR0J7drD7GBLL0FGixPHJlVD+W77jfLDLMG28zqUqYF4
YHQ/xsiBkO+N7gbIzUMDctuqRvgTyBsENjyhr3Gwhmoz9CNKNFRdUTOcu1xgaFBJdJIrXNq88XPw
kjQwk32ncze4p18b4si3aZzfFFFwjhw+OvztW7exgAEKFV3hfKxbtz95afDd5+ICqMV7jp2auPcA
cQJ3JmQPOvBiVo0ax5Di43lnwoHGsEnts9e+6/V3DTzeow5QVEu9cBV0pUpPdVN5to8a+GjOarKr
HYfIv/E4uDXq6IbnOljOofcxg0ORll8WHxv7mgsD6gbNXM/qa+n06kabjAe8+RGsRu+5GoOPWPHO
ScT7CyAsU62HPkJ1q2vBQ9XmVDYnP92YGeTSKuffLHdBjNht8svxIAAEIl6uhEtoo2gjQgr1zKM6
wK3CjXimh0nLlrvjLvV++i3JftljqaMOzqc9yYSvAPXG1QxdlRu/5JCG4GMzyzoDl34dPWB+xLK7
KyyzH63hJkT0giSTb4L6UWPYzmd0XPUaEGizvjUHPiJOD+0wy3ivgryGrjwEn7SicTdtQQYSsFTg
lE39aYhtkkoPWUCPHKtutKaX4MAn2FdlduvDkSaF6NnhhhJ2TXITaPNxTr4lVbADBI91n9caldMr
5atXs9Y2dANQrT6jrt5piXYBLVKuXYcvTd2XpDUS1JgU2aEyR6LZMx9wkpNs05Dttht/MzSS+/ht
dMFV+J/yOpxuOt5Cx3Se9dpQ1i7oSrbQy0cyTkNzhGFr83tqQOUllQUVrzWkW89pPjkJj2s7pB3w
W7sPm+nW5dczsR246+UlLwV5pXG1XZWB9SyT7JvCD9k6bitCFvlhEZmda2Soqd5Y2zKo1JWuGqtS
BSOKwP2xw+cJH7GiagU0Z62XtC6HesLcqYvvbFfCVYuc8xjzY1nU9Ve98F51FARrpUkB5FXjxq/o
YgKP3xemcgJZMu6JVLiIzmgdGvrWqPiHvPBDg+lmmziFYFQYCMqBsZGC12yqBvoRQsUder+ci0Fy
Z/BCrKzMvQvg0kfQNL3IeMJgR5QAiTXubFJWAdmuxsmrUWT+OlTyYoeH/TwovIO9adGmDmywt3nu
rELktmpn3RSuBn4Ctv+dmtV4uInHXalZ12w8eLbMcR/qEBIawLDeDz6Ie7rN217L1U2PwG49mN6F
nt7ONO6VjLdC8fNbvfS/J9jZAg1zUFjGAAzTJ2Pg3UqsT0M7ZBDHk3lXlLW3R0L5raSVDzHTeu65
+K5tA/iMmbqgbXS4tSYfF/FbAmLrYaqTeBN47SPAkCf6CD9gFrzUNlA1F0gKfJTg4iQ/5Kd89G7a
BEN/XPfQThk5El6ZNRM+JKe4J3Jrh52Gn9vcrEnTwxEvL1iAziLGkDxRyFH+um9gmPueAUHQir4Z
PTmtU/sVLtdrCDAynrvPRcXHQNPSH1BfgMsZyCoDPdtnpm5twVIf/Ab3hUtY2SpVw1MVexUIJoBd
o0WeRLmb/O6gBIhJkVCe54HMT1GlijEHqNSq1lXob7vIogmNkIN60k8VKqI7w1oP0+lhNjJUGnn1
OeqQUJUBFyNFgw9tjJq6cmyhAu3JqYY3ciazj/8rh3HnxNlXMNMfUVwetTlfRSPXSRpLpar+xGQW
r11//IKeFwetmQZrO/hqmmaPjv7WGj6HbZFu6tpqVr5WCbh2i6zU5sfGS+yDRzo9jfI232ngjJAf
qJt6ABtH5QyejNZC5eDHZ3CU5wbVDHQN4kX8Tn/AA7yuUA/sgFxQrBuJMQA4CCrDUNM19NuKylMV
wGz0e/6JodP4TQ5BYE+ms0q1s0HrIUtFdrSTGuTecjnky2MIkj6qN5ZEuvuoaPs+EqFwgfI8T+0n
PNvJcYRUuiZRjjxn80GFjx9parjzOq6UoXFnteCBk5hhAwlcT6TmNevQuzMaDYdEkap4BtT8ttG2
QaGQJMTQJSr1OzziysrRtfM0q5/kJ8czCCV1wY64CmGfuWJvnVERxeDUA/1uJ/CS0azChr0fev9j
FGc3qWlVq+CMrz3hg0SgszU67WYMwURSZSYenOCrUCXFDqT9toAwXEf5T3fQqmNkETVVqf7XtrMs
dEUhfDYf0PoKdeuHrGColCgMs+xkZ9HjdYo2XtllH4sbt0decjyZtt2e0MX+mlQivK4eenBdU43k
lXoVIOujoTUIyoneYAT+Oaxwsycww5oGHBGDY/hGNbfSQ5F+TNVxEyqNONujFTpfA8dCZVGWhKiQ
nKgdA2yLx+uyCmJrk/ewaXT0NsewSO+JUMDHYqhPrnA7l5PRXC3JdMNasom3UachqhKFY1kullS1
pYSMErg7+iRtNzTXzG+y5C65cPREi7U9YUfvIj08JZl7b9qk2shCsucCUatjzQZ32Jw8vQYV3e5s
d9BvZifixtY8a1mI1zKyrVWYIAgzzQqde5x03j7TUXmaLb3JXAAmcl5H7rXTF6umwFDJDfj1zTWA
HIWRd9Ae51YLyKeDJkCATAwZkG+SPx8iIjbdrk5OYX4GzKRucz1Ah0u02S108Vug9d26Tn0EuBma
P1gsiOCIWTNCw8abSbnbMw2QXOYI+65d1XlOPtlPe8z9J9wyDMC8/ntR1P1t6Kj97fyQhva5rMgL
poduHXmUFzv8UsIZOxo+ur6gTw8peJJtVfOBcRt1pGbsK9paziaOzhDHBj0sNlAyR//YoU7U5vjp
2lYQgBU5RzCclTvBycEzcIqLqNuNuvOZnEEUmXxY0eHaoOntZlfomnEcZAlANYR54PeyPhLxYOfh
j0wAaXDFg2+6zppEy0wouAWJ2kF2CMBLU3w7w93knVCkRRuGOXQbRxf5e6bfVkWvnOqYUnJgQW8S
S/oQcTvlBVBbRrcvN72bKic5acTm6+JQfoB96u9sgn233KgAVcraAYlvq20pNME4cuz+BHyGe0OH
QUCSR8Ot7YfOytAt4VgJzjJAc8m1lHO+iQ0Jx6qxqkTWpdylq/xj3gCXsAkTkWsMEYZp5+RmOjVs
565R7zTDuvOHuIe+pZzKUa0/J7Wfb1xLtc+Dj8Os97r+NFSDfTcpCoGXjMJnc3iKQCOfsXGc8gHA
VWUM6alyOu1ZaXKPVBs72MtF4mjORhaWpNIzNisHVX8GMardNvOIrLFPsSkARNiBTQ02bWQMsIrQ
xo5O8pBYerKuk/Fz1jnZh7LzrC0lOwEkRHOhImw2Ol7t0LGf39QXLtfwrP/JsRoVqCaa//2bJu7G
32Rqibt10wbFa9t8WAjqoprwVl2Teoo+m0Xd3ZAwm+91wZ8KX+nAARbN3eeuZlSDRnoT9fTkzIir
1//P45uaq+pgSRwom39+fPKs9Mlr6XY2zvhizdW5dhhMciNoRMkPBvt6A2Wvs+GGafP+Xz82pZd/
/Ncdgs10EwS85757aAb/Cv34vLtJJ+4TxQ1j03nPYzppq8Cc1rOp3qhhE6zlo/639vXval+2gMD8
c63aukiL+uuPPynVqFZxzG+hGjUsky+tZxk2g2SXeLi3QjVb5fNDcCBCNqFh+6PwpRFCx6ebI1Vk
bNyU/O23UM3+u+eh98bSaqFyg6nznxS+eBp//jypLo4lh1QLxyWVBTa1+Ly9EaqpfPFVX5mVU1oT
SMltQHUcGnqj1u+567pSNtIn0TAd5Lzc6x+2jT7K93qaQCOLsyznk4tyQrRmddTdABr94F1aLpfz
FpP2A7kC7e6NAKUBxrNmoE8N7Ld+Rco3rqKSq2zjql1ZNB+LXGRZ917PsmhA5BzmbBxm3fC5Z3j7
l1oVudtg0t94s3k5/3K+6zNrFAcXjYe8fdkn15qPKnW+rZK26GFhkDY+wrx8hq2GzjFhlJ0I4ppc
KyeO3fxpOSFJ4Ci3EB+G4MEKDvJouSrt6fNoz3J+2VEuysmy53V38bBvHuCvNr9bF+SFu2sSm5wv
dAvA1A7LmeSc4Tl3jloB+RT915FUqXktZ+WEITrsj98TffTZbEKOu65kDIio2muctXzJlnfxrzRA
uRQVkQT1/9g7r+XGtW69PhH+Qg4uly8AMIuUqKy+QUkdkHPG03tgae+tPu3tU34A30BIpEgAXGHO
b45vWcu78WQzK3PxGn1FYqwPHTZbkYsrFc4w0UqCFg9hmVeR1yhkicSJYp9Y+3ydeKRVgMJbpVMu
4jmdxT5xOFeUU61F6U5sgc+0GVl2QBbF//w6Tx31O7O3xq048PXwi83PN10/oIbrmCJdxEgW5YPJ
T+ofcUQ8KsOhz97F+HIOKRYGGIX+QYxdxXhTbOqWDU9eoigGNXV7tMosaij1ZbWbO5y46vAA7b7w
qaRj4gsi+pP43LdTD6IRkq4S9PHesmdsTTkoYNFiTU4DLFgbeScY2MGaTf4EYX9ta/SvG5zF39QJ
LJRYCNKIWBOIEKDrfx2gCOhlmSt78ym1CSH8O4W+/8RI42LPT8qOo2HnNNZeiH2ECug3QdDnqhZT
hjbz85ix3WVuBrQpWvM/uVi1Vy3qSBj0YOR31MYZ29qQz+Lr/CZoAMIBhDDLCd2VyBW8QrXU/Fay
0H4niblPdDJ+m6+Pb8Hr9NVa/ktAUK1KWaGB+MrlC+K32IQAeYYTajPrWrPxVAaT1hbKDyH6yHMy
Wf8iTxL/Te7JwE46eOd1GA3sgbH0QnkyzrdUyoxW/BfzO4xX/LeBU4VfMcLCBku1jlQ3WJThVxJa
lxbksfg0uiK0ZAlPaKlSwyo+lLgnpAe8PoCYLXaJG/Z1r4ItQtXiL4FMmjGiAzW5/U0vI+Q0QljT
yiqIvYAKo/WRA4P57EyEEkd9wcYe/PeyZhnFMbGmK+pG1bNszx1vEIqSzxNrzrTyraQVm1Yzi9wo
Wv/D/tLdaEKB1DDIPgodTsGEQ7HT6hNtLwnRriB3C5q3WLNbcs9OE958sXrSLkTF9oXyCZEfuFQp
kGNEviQkTfM/4qavTXuBFAqL85fY1ffhmw0LfhOVPY+EmGbamE5utXA5C4mX2BVhVrXDAm8/pfZL
pWe09/98WbtYs99f2xNzG1edpAr7qb+/4efXFBRJIcmqOkU9yPnNF7NcfEuxKdYqvaqPOpCcyW6C
XYx5qyfrTEy+KEWWkDr/hikioEVIlemuYJb3k0V7ribYX349r+LpKEkPEG/DBkwTKrovsZzTS7s8
0hTSL38z93U9v9QRvzyVRDAoSbr4r0WI5JhaUfi24q6Udj0SwxjuklXaLXRPxAKLo9hM5BJ1h9g2
FBK55TJg2iq0bELWJhaynVc8NvWwxe2JZNKgOeh2usq31mfenIhQ5BaSkyQfRg/O93QU+/Al/7aG
RLZqjx28WJhZirVFKSv4QWESrS1GR+CG3nFaoaZizYLEwHw/baZDYz0oI34wVmGbHghkYhZ5PvE4
EIWH/s5imBj+OytEPpQV+u90RXKKB/xzG5E2TAUn4ucdKr4p5OXi9jfrjRSLZbYZZNXYg7mq4NUv
FpyCT+HTirP6FEKR0XK6MqbHIxEvHm6x9rXZwajdlKQsNjZmRdZMHEYswlB5MQa8f5ZV0C+vTadY
WDHt6dc+sVmS+qQweD0izhGHvzbFPi0Jox3p05PY0umwgRWvb/25Kvb+9j6fq6jEPLOj3TPnQdo2
bU3K72+ej9pO8E3ba6mag0+gAV8vBbPQYdXUloaDeg7LWFKbPGfZOpQEF8zASCkaHpt15+eqOE6j
ckvhf4KDH8WJxcpBEnqLRiCYxKrYKRbVelisSYya0c+teo2v14jN4aqtcouvV36KOoS7gUAJpuoy
ANUwK4YmK1owFgLNf94pCpLaVWOjIAq//vDE4fJTJL2eBKaFznhdo/jvr81UQKG+tv/1cL7+gD7P
FO+RiV+MOFVsi5d/bX4e/uO/JV+vMfBV3XV99dsH+u1Tfp74+R7WSpsJA1slEECnX+I4Tzc9MjAQ
24Gq49QadHDH1n1i0f+zJjYXmy5TnCzWvl4rNvuljo6Z4YoNPbToWMWqbJhIDMXJkr52t2L1c+/X
+3z9K3pE2QuRLXviqPh/X/9erH2d/Ns7fr3XHx/xj5d8nTfFtBR2vIenUB0FrVgssIv7901tlQAC
GTbIk3KKuoob63W08bXQjbzZBMb8Q+zCVwvVnLMOzb5O+WNTHPi/7ivLiFB4n8quOE8T44U/3uvz
v/zr8R5LT682EVx+fuJ/vqj47GJfK9SaYvXrHHEYVgo6zs+d61f9OsdYRaEDPOtVJIo5J3ourqBY
iIs3ClWptQpMpdR8IDuL+VvWD34pVKv5MJyjEJsqUdkEewhypxjyie2vxefOpiDKD5pdpWNax4Vf
x7X1lZ9vKd5EbIvDnzvFtjxnE+leIB+r/BZEwbhGziQmso1z7DLiTrJkkLFvACRTzgxCR+h561Xa
q68i32Ftt3Wh/KVk27dWMfCwyoJ7pUHKsQ6gBYC1F2NJQVhVo4hH3ga8hxBELjfBqkF2Vg2yWIvq
3Phc0+PB2jHV33+hoT9R0ckqbCac1mAVuqqdpZOirnI9IYmeVnU06CTS2hQI4Y6yLsROU2olb1Bb
3cW86F5dXWoyOZxkL47so7wKsIdVij2ti36VZ8fotJtVup2sUxexlqPmxiJO2TVyIR+7dTGuUu+2
0dYEi/GhryLxYZ0HfS3EPnOVkFNUSAH7KiuXqKbdkP6RjuoqOkeLbACJSV6XBjRLLrpje+2JxQI7
2uFQImEXI0kB5jZWpLa4MGJNLMSBTEjiV3G8wHt/LlbpfIuGPhBto5C2JUKbL2C9n6tir4waH4CH
sxWYXwd+PXONmO8bNvP+z5OVtbUWLxNHxBpk4ErjZpQNir+vRf5fN8UBsS+uFfAHzmT4xVqiIBDD
RJEL7i+upWLf1wGxNq2XypkgO6Sr+l3cX7H2tcAW9a97LvaJTbwOGY98bX+uLf01WuZ+SzLj76Pi
gHhgxOtWRny3lm6IYrIv5PDXpiS6yMhaO8p27X1roYv8OjVaC0cCeXYItP9zUkaFSRyTkRiYqgIK
C9r9BMD+aK9uOQ5mCZlbKogUUjOmjLoi6zBaVolfQdXfiEVfj2Qxexs32qmlU1CYjohFjzclgwjd
9geZqjPR8nxWDX61YbmCpqkCHQOIxJ6PGc61o1aOR4GJV1ZW/Ndmv+gRxhv/HBZr4hxxttisAhyG
/n+w9v+tshjtzX8XrV0ri/fvedVGcfPzd62iSpiVV/4tVpT/YyqKraxlxSrx0r+Fiup/DMM2NUxv
ifBaik2o9O94rfEfAlQgyMnYKrpuaER5/xYqqv+h/hfxo0aw1hCh3P/1P79P/yP8Wf6V6Wj/2P49
82EQ+P0j/G/xTqat27IM+dz8I1yrYykR1vgc7zGrxGrUPJO52cCGkp7qm2xvmd6ibmuL8mCMN/z+
sXvXv4eP3bNeutCdZmcXAMcEBCu9dBj5BDsFKjG4LPSNdCry3kn8XPILgitPaYfv6KEK7rNd7qvb
4h3EmYbCCVJa4EdPyo/6hDnewfGN5LMw/r9859+/479kd/iOBLidNcDNnz+yO02gznRL9oJ7tvVM
Zd093BX4FtpdMurf+6b/JUk4EcABeTNi5f63B+KvC/77P8cN/V+u8Fq6bRm6bFFI/sd/R1SDgUKo
LXv7yRlP8q/yvrlFFyZ/Q3/wC4tBMnP9L+tBvy8DXz9FCAgepK19dh5sy1tucXrWrwpefzfEuN/z
y3IgTdb77SVu3PHaV167oZ94t9c0oWs8WMluSXzCBd/L5+hGu5N3lf0zNExzIznLc/ozHTfmnf7W
+piVMKZYeM0ZJxfEIPAQ3P5b/ZQ/DatxH5EvDLA2FjN2ErOVpzTuUmO867Y3iD638g80ZdoeopZd
+wXmEoTd/OahvuAfhIv5zj5qfv6tfEJWEn1PHvk62+ml+EVt6j01wPE52KMpSlV3eA/t/XjT3yYb
mcKyn/M+93t/mTcxkonK/aWe6tbrnBCuzoE4cfuBm2lPrtbPP+DoTbovHZpvg+3n6qZ5ssncUrND
aAgl4GNZus5T0O6y5DrfLSiLzqHpNfZjeU1/hjqWc650Lh+N3XKPxqR4ycdH4KJl4nM5wpv5tXg3
t2PqBbFr/EpqDy97LH9hlYeYGHthuB/s7ThyQXzm55qF9IVk++sA9E47LwpdtbIp5Ksub+feta7N
t/FkfpR3wW1XXtQHKK3Ycw3lHrhG1HnOfbyTLkj3L+ERCl94Z54GkqS+mXmt5lXv2bG2XYRd0bX0
tV/JJiTesEUxJ9MXfHQIwYZtlAI19Q0veAWiX5V38SNmp/ZJn32Lvhs74w3q4tOy07do51vPQQpR
uMab8iM4V8gEzstrS5jBz2/xW/oWndWzFnJpMeyVCm9REBuiJXKTnXUzKVTq7eaT/eIksDH9mbL0
n801A0dzUanRu5Xf1GFj3IcHa83UksD0UKmNkNseB65EAmTHs6wb6nKJF733B7xBb9V7nCvtp/DD
vPTtCQJH/BI82dcldnm04el1fm+42sG85LcjXp+bXLuxri3FBtkGctYHlFfotvt6n706Pu0JJiq9
l5xhiDwvNeK0nVV5WL97Ob8ON/s5XHSu5klNHgHm1bflwbxtM8YU1D0TgnQtKKav6nrTdOhlg6u6
Y+Bnm+7d3Mc+KDVl4zDl2zCALbfO1TiGvRudWyJghFLHw1p56JrfGQ+vX9DcFhuUpvh3L1xIF75P
cp73QbVHh9R4zSXPPahI5zTxFJ02UAMvC3xy2ASyh3/uEBLzcZUf2VO0wTSQJL2b7VSX2O4dU2Jz
N4PDPCRP3bfZ38/76IkSD2h4oEfCW8Q/Yecaj8F7+0tqj1gmYPU2HOYXnG42MIOca4+F1uRKu7k5
yLE77abQa5HE3Wr9k3Mdzt1bdERYY73N9/KL7MOwxXv1XrlF7ffft49/pAt121bQMAA+VBSFbs4g
Z/l7uhDfWtsYAcPtW/RAhbPs1Nx6sRlo/ff/5v9ohNd/YzBYc7Cet1Xzjyx300hzL6NA2xvK+Lj+
C2eesNCcfi4tMXCsxTx5qeni/8nc/kvTr5J0/bPtx4NElW1DN8mfABChG//922khAKzJadu9IuUv
2hwHG2Mqkn01hWjwTU36BgDNzZD6BNVzEjq6r9jvpTYWfmC23oCw/6BX82OJrdceay1+alm5bHvM
s9BNyDdpP91OIRF4gLTtlgmN4cVyrG/sSbW3japU2wUelZviCdtNNBkZeimn1E+yliW3xaJRj0Dw
0dcS65ia26Bu22e16g2CufAVGbE6XlaUEEPs5b7LCU3zlFtSOO9VTL9nu3zqDKt/CI1WPTtZgVKx
GsC6M3tt9LA6OB3ADKugcCukIwvk6s0ZAEQYt9k6pc6M7304enXRZ9vGlGr41au74LascXbNU2Wn
ycsB1eSyNVMQagAqd5IZ9N7YNCR8ECOPI6J3pRjuYqoafG57R3Ngwxprt3WjSMdSRnJvR86LWjWS
3zgLHpZN/KsHwXVRx6Z141J+SM1AB3xK3KFYUPqVqlrhdyaR2pr3Rt1czQzYmzxTfxrXEGcNvDGl
0v6lPkZKQJtaRJPPI0e4KltdBklPuKq06Du9zu0t3k9bSU0jV0tk69y11jnR8T6n1pmOz9Jv50ZD
uighM3Mm/eJ0ADRXjVtvZfthUEGMdQYoQMSC04htWyl9d8gmUsi8PBrqe8jnhc6V/2gAe+2NyqQ/
W0DhDR0eaEaOtB48lRqbz0hBQXPiUj0G2KrjGtEQKGCM1oATXUzzwVjCB7lqEKMpF9mO9tJs3CnT
j3oy7pdK0sAvzy+TWT1XU/Ye3fZylG/aqb2fouIhCcJHNW5/JFiiuAsP8KL3qWe0L+u6Pm6UMbY3
SywlWyPXfFIm+LDLEl8x1YGsgQF1AEovpgbPEIMYdWU3Mp/3iG1cQF49UcB9lijg8nSHO23jt0jt
9U7KdGnflFReDIgrtVSmCqUfn4sq92QbIt9UhcjvJvB+mQ+f9nGq1B+YgGEfVjQ0fClQyHQnpf3s
mmHf0FGYdzLxeJJd+JVdBu7AjE9qxtXJFvyVKzjU4bYfH0iLeB3EXFslWdajNZ6jXSH3/nrPkDts
p+wnVQxbC0SsFhn+WFhIiGCh2vWeDC7W0zkQgMFavKKsPYDkvp33wIwDPMIAVzaHHrdLzN9x6f5m
YEFlEbJJGXgVxs8kel+mh2UwfG0anux2vGE+frAtLOOh/6KJpn6bAg6GaMMUowKzGvOkhaG+i3MM
UiMDaXYYWOqGCDSdRtNrNwFehT2FMJdF85NyHg9GpwfUMq9Y4UKpD6pZUMGZI0ZKAwA7hjL1p6Ju
7qUyDHZ6ieJwSpOG0Hn0lxyzouUj1mC3vj2o4X4ehqPSE9xJg0nUPJAwwGNgLuOttZpwioU5q+ox
ixvGbKrTRbu6s++CjnqMQjJaAIVtQymzVm3GCHripIP+tMz3JA0YtIpdsf1SDGt0I86zk9hj4BP+
uTao3/lFJKdldWZDR4w7RK0PmxB7YjfqMprPCarvMerVn3WoSpSeD/HmLvay2ZVvl/sWvKflMQSA
aue35/KKnDDeDVit8PC+qU/LXn1Lqk3rN+fsPJ2Vd/SL7alNPdPxnbtFcmm707f5gd9+fTNF0Eib
nbIZGCHcgMV/c8trZLvyGzVC+m303t5ggnzuZTe4lB/Ykd5hwQxdRn3lHpmv9ql9iPa6D0GRQF9t
31rVDnE7LT0+POSX0JHKnT/qftN61kW+I7uiMDxN/cY8rqx80kKYiVgH5QryM3Rl3W3elBbVI8a2
iAQIE/qWZyau8WHf2T/sQ/0zHt6ixUczr3foKXjh8KvWNsbzeAPHvUBg78DzZdSDg4CfXZyd9Vw+
MpAP72x3erZ21k6+jXdW41l0YgUDDe1X9m1JdviAfyzfkGRbuxqUvspIG24/w2YgQD5q371SM1XZ
Did1OpbhEXbmJDuenVyItDTGzlROY4oNPdGw/WRvNUZX4wa5raIfDEC3/Nq6kxN48hnpPm2pQe09
hJAaP/QNSdHKXsfn0mY07wzFAzeYXmvaplO+GWEebEHkWQADKW0rPLDvKAJarmG1CV+yblf5CMvt
i80nRwR4qBK3eVWrnaYA98Tl1SPUlGH/iQ3gLSaz8YEFxCO3bClrwFFgi68A3qSvXOOU39e8w5i1
0QgFebZ5M/VbdcSYwcUcfQY817lQmq8lV4vR5U9i4lpzaj5Kylc+eJt22sgwPGjGbx3ziGqfWYhZ
3I/DYXLepAtNmHMxjKP5JlWbYc9jkUsHLjFZoTx8sC76DzyL5XTDlKwjPzJEuDFS6gRx/NG6FA01
YBhHn8wfxka6Ls/BLfOn9q3Bjre47x6nxud/h98Y+r4WN9Vh+MGcrGg9/ae2jS/mOX/HnoFSmO5l
fIonSsc858LPJt105R6GNPLY8qnaNg8RU63ORQIOpvgjZ7KWABr0+pqbxnTTq59qIts+XNkng6Hq
4qvKySRdW20Cv3kZLDeEXM7nP/J55f6sggRn2M2lppyFpKn72KQeLlVWvauf4FvN4YGvyVsPw12p
vKKqB+ds2zcgr2PI0hh9ci4TyUvaeMaNUm+sU3C0mYHazGu4U1veo059blBBdcVznz6Hyy43PTPd
Zf1J+tCxd7wPlT3IA4OyFAZiF+d2zjfy4ubTeToMNynewWjdN0w4A8mtdwC10i1i6GN6BhzIyAb3
GsdLXmXnJrsJij1zWyrXCFLKxaH8aGqXavnSjRibUD33ynOFD9oEhRYxN8HavUqb0X9QdL8nddHe
RHvEOZbtp6/ZrjM9BgNMwKCnPFPPkN52uyD3pNGnXqwdXCnyVNWVbKxyeES80NyMNzUT8sJfzg5P
DVNU4gKb7NsqPIcKQgnilRk5ScH0EZcFyXUebdJML5g6aNMOw+ZD6ymvUIt21FvvCOa85TIer65x
yM7xVnsqiCtsrJtTqWyWhzHfTHdUT9V32ZX5zFu3TQ4xoORzSjMW+pUP8sr6EcVuuM8v2DK8Dq/U
nHzjO1yZ6QLzjo7DbgDADj34Jst9wCZE5f3pFlbS3AAK2VLFJF+Ce/hSHdIqKg+9kRJBt7tvbzG0
PhkPSCe6V/vqlO636NCeYH1vGCZcgwkWLpNtbxoeknlr7xYa/YOzdT7UTf5MF9rdFZGr3Ezb8hJe
mu+UpcwWs6uUuqxb7OPRHupP1UfvG2daWP1Ru8RP6Snc6yrxcWrpN8GM17U7y/ssBb17qOQ786qf
rYfymcpBBphx4RehH/DUGfvmB1MDKq1OzUF5xZ9+uWVKd6GHIRTCHDH+6CClq8jPUZG4uMRbq9UL
lX1+FRy57rmvv9Yn/I8qfdO8KhpmcDwG9sXoEK5tLeD8wT6S9hMR9coNoi3fpUyv8nRT6gc1wY/A
HYgo9NviTFgFRnNS3jCrVH609QejCqf2y+5Gv+IyBXLcVbb2Vd05DwrVlwTMTWxhPDVFLe2BjOvd
5hCpPl4m0028j4uN7VwQOUd0SJfa9LBZtn8NOBcceOzCl+V7fhHNnL4Jj/k3oivU0Snf8nDPsMjZ
zHf5DlbANYwpK/mIJC+xr1Qqx9+oM0aSvjSIe8A8nGxA+5l5pvHv52OYnoLxsVd40qVf7lDvbGtT
Jne0P848MwV7TI/Dw7yJvisvkuMzIxjP2RsRCO1VuSUAMmiucpsdlm19VTqXcrv8Gn6jX6Ix0LR3
Z9j25+G2vI8pe/nebUO8T15kmRoen0JmZ2XmuQldGe1jyFQwdFFSZE9T9RRClzepcNs59C3YRihb
hdbuLfm2Egxuqaiar9NrEDxIMdEwrztoPLGJ6htYEG+W3g2+hRRd4U+rbKqP+gnjl+BGf67i++TO
rk6OsTf2yds68JS28fu0GrK5Q+w3APePeDVr+4WO4kXZV1t913tz7uJPUu/lXXdgetqfYwrxml2t
bvuftuF3AK4NP6ypXnb7N8xWlkvwUOytTfDW/+wqt2IU8AhAe6XtND4/lPAib/Ini+K0u/Kqe+F9
dZMvXvqO+1P9S9v23yriG7/mY/6uatc89tDdUEU1nqk8GHmk3eyBPi++Usl+N8g7A6eZI5YF33Qq
P55o1bWcZpIE/LG+gN97INFNL6Lt7WeTMGXuOrcElN61rfyTDcXYjeFhIs5MiHXaUd+U1JtM8YJH
lejlybjHXsyItlF2zX9qGCQNm/ynYSHRuS7OKVW2IC2KrWZdQrca7gbzENAtzvI3nXBLpn8Mi8zk
BOOC8HUxc2AUdFA6GUVsqYlgMbGFzuTWay051tHw+dw6bpiob6yKuhrQh1AZVVc/k/vKXovCC86N
9qttvjeR39zxnZA+W4MXHMKfjGGK24ZBwlWjxjAkVemRku7WIisn9aq3hJJLhs0/A24jzpMp0w+3
fxqRz1D99TjcDD+s7+M3vHtXA++P+iezRgebqMYLfrXmdqKjGZkzH4klGy8hxcFrL+QpO+u4nGc/
v6FGkdGlP5rueEkZZjTVptB3pbRVBr86dYNbX+LNIpNL3uo/5ANDxBhfKS886ed6T8CP5gWf6Uv2
VhySXTR57UdPjQhhzcf6VLYeAAN6ilt7V19s+yTvpp/DT/vCUymFXv64nKNz8Z2SztvunFNY/+Ec
4ufmBjcT4uf18zRv5+KXstxBFS9wFwDtnRyK0o0BVX+3bBwnt5PDVMYNsfvAJs6fYowmBzS/OFjM
8mlRda7zVBvhcWEWGxmWfBrDTDlN4oAid+ch76Sd3M7NpsvobcnxKyexEOeJNfEyawxpyNO0XaV9
ygnZtlJ/nl1aCzzQGVp9tx/zJLq2yMRCY9J8zZbdOKKd6epW9225UTeWyvWqtHDa5ZWp+AluJsgC
EBckt2E08cPOW2qV8XnwDSpnYic6oZnlszkdkVs9l7eDRA+yWLKDT1Ot+11aASXEkJz4kUrjYZZb
MGSMqCRU8sEsb1rLpgi7kQlGOQZxziAKN13SvSmpGW3qvh0fKGNz47ygME0lwg6yNvA6Els+XuoT
M+HmoW012y8D+12NoOhHKBHDWfOtrAn9sMlUH+1osxmzhqC5GuRbLZ6i5zjeGrWue1JiKds47Bpv
0IIGwS2SlLqgKyzrsruvGR3ZFPY7TkLt5UR9aDbpTNfa8aRTF0nyZiGQYo+nKMmu0qoFH2QlOEet
9mbqKKgW2oekT6NDMRPJ1KXkviLHalfWyaJzCqL6hF27ryy4QtU1I+SxDK5ZDMhQS1FAq1TAl8jy
TGq7mW4bW+xsxlXPp1rlIQ1PzK/vukrOfKwSCYmrOYBvLItcSPobYov6gcKEpyin7DShgi0a7GNr
UYRXTa9mWqiHYcT5PO/MuyB5z/oGLauj/ESDxLRssHE4nJNkJwcx/a+0S3o9e9MxVyOOAuVjsSvJ
zZeu2UjBdL+E17wojNe8f22lUvYmuXsremgcyujHSfBYG78U/ApczNOfh4iat7FOJ2Jqzq+6sE5K
O4HMkYAYyAjggnxWAERAclTxzJjy5UWC1bDvJi12azn6tVDnp1AwTFFu5kfjgNsWsby6X57wqsGZ
MJFar5YoQg7NkQxDOL7M6z9TVWaniEpVhzozjGag00GJMCFuU54keXGiyvidq3u5Ijwda85uSfUS
gB4I8gZXneVlrKWXoYguJn0ohmZEG4fyhRLi8fO1eWL8ooYpVcBNVCPzd+JpsTUx5c/s28yUKYCc
5Uf8UF6LKd339QYCkASLQ67pdXC5fKZVjtzeDvkE1nclaF9KYzxGORPiqmCIqpXdE+48GZ2Pxlh7
dD6ayccq5kM3GRrHQ3+ySgbMUNRdC3mLo785GdYYPRFHXIrdFuNMLx3nm3Lot2HFlEGNSKEkdWxt
4izbQSUKD/eRQVIJfRxzxqjelUrMZKaFNVBbMFWsZykZmTZZeFBZ8ltajR/JanJpFwGQLOJBeXcw
YlQyao92IxlgwiVPtbliKzWalExmtoyrfOlH8bIBWzJv6lnt9njqYOpexOZxUOgArPCxn4AiW9pu
YF6adIPsKZJ8RRmxbVun86R4BQq/GyAMiT5Ba6CcHs4FBchaW9Evqo7jaQNxCynUYPPXRPRiMog0
kRttrqmYDXpf1si3hX11azvFNR6bJ6XG1GGwUMTOreJGSnfvjG3L8zY+oXinmEY1mclYGHepLWmL
oPOSEYM9VbZCHK0IwZoSdlXlVePS8nSqxb7RGdJCVETZlfYvCVXYHqgRAuhZkd849bNmM0VTiuTN
6hzSV0kwX/Qi9xLMU4YxuVnM1kdymG7tQt6VJXPpaYhUfL0k7OjSWb2tyANKcjlsTSc23czSvNRZ
MBVJp4fExnqNmu13sMMWlin50wRtMR64V/DEG3fG1ANvmPpSEWbouuAn5be+NvTgfqCdtIh/XDNL
kk01k1iTdZDdaFJaFfdHBrJV9yZD7FeqC3mNfWXVPABd+9OZSNznrS+3NQP84lzOoJlx9Dt795g5
HPK6fqAG8DJVzW4YMTiJO3k85E3zo8qOziy/hyHAcKLyOLqsVnBwKQg2WdlbKlGrQ/a3MaJzVmJc
RS6BAQ9TnPnt3Zyd2TNqBvYwLLwCAz1Xk9Sbricq0kjrXNUe77EGY+CRxFe5CT0jM/K9VpP2paAe
4bDzEDb4VGf9TMeaVvu2XQ7AY49BspoKNRLKazm7n4bubagQvNb5wvBEDZksMybKi+FaStL7NPT4
Kmi34VCckE7cjpMTcjd6OJIJU0kgALaETw8yU9PTDTbNXG32QSrvIos5cRHirOekmeWXTv5UTiO7
KsJqzTicsih8krHsoKjXS1sDg7kxy0itjkR/B3XX0poBKoGQ3Q3aRVnU52yYzR1+N727ZEfDKJb3
BZsGJVykQyIr19xmDAqo7mmcMibRZvcwaURwg9G69jynODfRwKvOTtPb1Ld7jIcmcq2hzrRqsAxK
vcBQ1BoYuGqvadIurgj0aZmjULxTHLSsovA4fpD4/s+oVGEPpK/AfSN64ojRIh2ZUmgp2bZRPuiD
fJId6AKqlhNCTjTaqUaPoRYzsbdaStu7ALxCDCgUuR3zjgWvNTlM4m1QDMNtiqx0SGzLN0ec6kLV
8aNlVLYaeR3AekyAY5WpoTm/66kDYoXSdq+s0sMiK/u8BHqUdMjJJQXFY5+mBMdNcOaTP6LYQD8/
Q19SW6+Vuf9msGy1iHkZRbQmvAvpbta7/GBUeuI3dsGUPS+3dWkVO/ALv8Z6IIybtd74OEiyAefN
xHgtYeqA/02rRjGZ3Wiz6MV+truHNl/BIV1zCNBwZVZMDKIxriMmin619Id4ci4pl8iLA+umMgPJ
r0I6G5JWWRY/1DN2mHVrvKhTZXhymr+lgfw0wqjZGRT8d7HzYskhgT7cvQxtDLzYafPDEJqvOm7M
XptIoPG0lCQNgBVFt7bc7nFLTeMrxUEGGCliAvYaszbU7H6RpFNULQ8Nvm6MdHVD3ygVP+NcHx/t
osRA1FZ+9HnfnPWk3RHHr9yIOoDtEHT3OEuVmfVhqlA22sI8hvn8KynDaGubg+0GXKFS1zf9RHwN
+nFIyDkCrNJitTXxq7bq7xaGdtxLHomoDXK/m1rTT7dKjv2dOhQK9U/KUyD34c3QM1HQUUfgQoeB
VhI/pHnSb0nQ9C4FyHunJpWdDkgglm2cBY4/kdGAriC5WLSdVaz14ItVFP9Ns9s7VxhdWDXNy7KL
i+F20LaSrZKXj3oNe9RCP7b5qB/F2h+bU1bOh6hk4lqnHzGZoY2i1WB+7ej3hdhnN7OzieXwm6AA
ikU98AugwVI2+MT020BR3+S+1I6tWXw3SrndOqmjIuyTUNfWgBmMaCDCF4VMShUmsqv3gT8N0gZR
FTHNjJnbKmAdwrA86ESdjBW6kNbZX4t+rq5SrllbpMfmsU2AZ7iqUVpHdSU0iEVRoD/p3hxlso7S
P4sYeYG+GPVBSGOzVR/7v9k7j+22lbRd30qvM8deKACFMDgTZoqkqGxbEyw5CDkDhXD15wG999+2
7N86Pe+BZTAho+oLb8hmFQlZdZhhSv0u612qYqbMb3S/N0DWyuSIg5z1nUf+X0b3O4xu153Bef+D
C1i9tC//+nZBF16/ZN/+7/9ZfUtf+pef4YHff/MPOlBC6AaDJ2xbIk0BRPDfCEGJyqFD3mZ74m/s
4D/OI95frmkbEmCbRS5qzvqHfwMETfcvywJMgY2JNFxz5nq/AQT+CSBoOeAWf0IIenAcQC9aOqIS
SC6+hU4ksQpjMXnVTiUMz4hcXE1CVYwaLrSV0L+KMtlQ30YmyVxcEOaaopYcVflOqH5YZZXTYlpZ
kcyILFiSFtBstSSQ2q7AudOhFot++mKjO8xNZdMGB6J7wGDYoJaJMgCqGe2hyeplmoTHrqHcoAXP
ro21YCupcTe23R0iFyqPqSHnJKrwRfdsd9s4aFnIMdsjsUM7Yrb2wDQtpAEmJxcJ7LH4huAYgKhm
1pfhEJekU2uVNx+tQV4XaNVntPPrLqXKgx2xb3XbYZj9n0e4utgJPo2mHqyT0L92zVpbw09K1jVx
6Bpzt3I5+XRLcknBXcr7Ik4PekAJUOuovCo/nA72iO8bSIESpMWpFtJfjy76LRk8j06fwBG3FQ7K
yY0RBM+2n4p7NyJ0TNyjH2c1RrYjbb/xoSsQdtSY1BdtSKsAnEa1tGL6hEM1KzkF+qeJ/jjzAnmi
Ie/73ijX0GmSez9wPmGlXKcns7bLfd824bq2xLcpBy0WO+W1SA0QW3QmCPeblZGNNK2a6Bk5ctyX
DTondYKGicAIJWqxEe8xwG7LDWB5HWfuDffQa9LTbTFLOSCN095flKZswbXf6Eb7lBnkjNOAjgb4
g0PI1EMl5qvU6JjmPkUGERq3tTJuZdKBVfOIXPouVITOxWJzDhNs/ZK+X+lB8kqQvEopUCndJNYu
shO2gMyG9oOPOTXxC8XAph4PaK5MGy+uvmL8KxeyGp1VYkNdkHF2E7Ih2xwowDjtqS0qE/aicZtT
pR1N5+ir7iR8VDTDIb9XCKgRBWBTDoh+OfQ0A9MEN3IUg/bJ7IrlYkA6Zkepf67L7KasEIyCe0UD
HssvoifyuTF4RptwP5bo52hEvqj5meZtMibPlWQkd4oCH8Js7bh5+pQgGYjsX9YOiDlixUyoWq8y
R9t1OppymCAsS/+MrMJ5MP2174DXSnyOXFE0tGVrLBEoXuDgLTaZMugWVVT5O0IRuBo7M6BJiG3D
su7QAlQtKtoZzzj1zWFX9L21sStn1yG2tvS0nkYW8mKo99KKGMx8i7cNSKCKGarUx30UBw+2QA4t
b+m2oJr/Grt3tPQPDVbx68ITZ9/SrtqA/ldXO0jKuPdkw/3Zrikp6vaWoti9rY3tHZWHjadw3BZ1
+GSWKciX6FUYKx/1+33ayx3CojQKZFshHert4vF+HM1mnQ4IhVkJMi3hyUkxsU4Tf1kMNbYRKRVW
3SuLZZPFCOokDmamVGfjjLom0QzVeVAKTcJQk9Qq2pef6xSrP3ltEidfUVu4RtET6755bNMiwpPC
B+/piw9jPxSbQFd3WYR9nAFBQCGSRpuBYBdngdxcCqfGGNsuypWl9Q2N5+q2guFzNCe6dwZFukXV
jrRtTGApeVRa26wIAAiOjE4qvXMrz9qhhkY4OTYbP0GAyelaxC9D/eypyaNCR+mGjqsfhfdFWNGm
A5CDxd0sb529prEvtu0U5JsxFF+c6ErLIGv2934T79SIQB/9RULuwBM3TiXAhI39tRpvDTM+tLNR
tGmSIZXAsl1f/4IhbAS8Vj5NRn4fBfTScEiEAt759sG2KBvFgxJ7vATXys0CahoUvFOyukNpTNmm
ZwewQq8PUWfUqCVBC2616atKUPkCOm6Ow1MMdpqGCP7lSrpbM2jb3dhFt87QDFtPYAVAQZF5Y8a1
gMAL9mUXrFAHqueB35ixKboY8O6ba7KZrre7qYgOFsTlZeLHs85ulRxlmi5FMIb71FXbIunltnNx
jVUu4yj8+GmWK60pJBNWZmbzajjInJY+GiZQe7RDlDZyGyjjRssl2kcqQpNQo0MfplV2wBRWR/KN
zWmISO7yfrpuEcPd4QJ+MufKMloCcsWpwGWQnlZYeTjI5uYHj7Ic6Z3jHUaF/6vp2Sd6CJLW0hhj
8m7Zq6jFr/WyF/W8K5elanoNHeB6lxdoSA07brTve5mHyXBIujbaguTNJrSs1FjNIO7LYhXZe7d9
kl4xXQW2+VDoprHSunA3IgyEuoRxO8xcIWrw6qKh5TTm1WWJoJ62pUZe3sZShxmnXjMJM78Y6bMb
8UeV8q5vp9uU0t+yNgAM6aN1E+QWNVBvOqWz6BYVoHwv0AaEfTtse206VQNggUtY9d8A9J0A1EOK
+Y8BaNS0dfSl/Vfx+i/khbrsc/TyI1fl++//CUZRAyI+8uCDfJfV/oGu4vwlBLwTok3zezz6P3QV
Qk7PszzCQxMWi+XYoHj/HY26OgxAPrSlYxh89B9EozNb5k0wqktEjIQ0IMXY5nzkPwJqR5EnIhwH
fad5xoIyYxa8yok2TLDReWZFxnhPRBC7RGzim2xCkA73oBaRKPlqUPVrcB+IqK0GWbzr+5u+3OnR
ua0+CgucQHTzw2n+Hf7X/d3eorokkAL3LNwA35BrCngXpesG7O2gX4nQBaORlQAODZQprY/YNRwb
BTYEiIF0dlqm3zmgicrpeqTQXmntZwNIgLLQEcz0dQD+yUr9U4RsTm/a+xFd6bn+hGM7zDFQLmfH
/NaUI0rQNHL9M6upGBIT318GeXkzr260s6U/v8c3khpB3qr4Mn8HUVYgQTFxHmgV6e36GUnFdDdv
qg2IIcyjSxVvfmv+yrzKqhSoaVoLt+w386p64DqN22Ei98Vi7f/sVEVlfd6neQcvO4xQQ0E9xnay
5fydiNUFSN76mMH5Jd+ldu57oNUjoheWK5YbaiZoyLLpZNMECYAt/Tx/J8zsNR14XLRX88dUbYGD
8JP5qwHvxYjjVqjatWeKsXujy5YV3cKq7tbzr63I2+mZ/2w3FSqFrCMq8lUV0p8j8Kv4bUWOEozb
ir3qM+80r86ID51qdpapNvM3kqi/rfg2epqgjths3+qvBk20gAqeaZ1lc7AKyMPNLslZAdu47Bcb
rwSk4r8Pdd4eOr8Lx2POpk+cq938EeLml/+HHcFkE3dLo+rWlwNgPRbIBl+LtvPpmY993vh8DPS1
1lWebObl+RT68zKfNVjkenQZkgd9Li6a+ZOlIxVSh83CSIF5GIG+xW8RwWYeDaT9bJZVcRMbD6gh
rvSI24Hm+1zjhII8v5y/3IgBlJu7G3WwWNpsrpeRfYCEiGE1dPlhft+HYKSUv4qn54htzOttYKtE
SUZh1r+swmDZg0eUd+B/2CubzOOfn7oG7bgYIGkPX4VWAj5m9N05f/Nq16U1B29qk1gRPXHR3uug
BjN+Pu/B/LM+pSr/SeBIAdB7p6pxo9AKWsSqeMlisfDAHlu2AziUImd5JNcCwRauXtSQERYnd4Pm
P3gBapj4Gz8nTQZigA7JaN74WfrUl3a8wiAbpX6Cg8ZhEnZOIM+XEwF2C7TMCY1TB3l1lbudoIm/
7VvkO9DpfkhySDo097QI68wkpvY46v2X3ApWWZhT8w94YDQR3qDBv4Ymzn3Wrc2+vYXCvSztZt3B
AYgS6txZ/F9Zvr9rMe/MoUIQ7/wwuv9Sxdkgyxd9/Wne/Ps3f0+crv4XVRjX1k0JieUHlqfr/MVM
akPlFIZgJpydIv4p4qDKpyPl59oGKTEkEZwq/p42DesvibOFN1MyHduAuvgfTZvW22nTRovPhIWI
LKBt6nO16MdpM+gHnU5x0e1kkrarKqujsxYX8aEpq3NL/A7VLAxBjGvJkfSWJ8ioCvRoAKGVN1Y5
hWjbdNdaS6vMLTEXd2SdH+cMs0oDZp4ub/atUKdGVi4QrbzaevS432HwvDHAlbphuagdUs+CSWkj
aP/zIVRVMJH6DO1W51KR2qK3r2UAGOk6L3IQ3MsJ9GLnOV/pv6bvbFvMYcUP+qDfN+4hgKo7sLV/
YckiMaEEcXy7rSvq5arYVino/HqEmGUIGIl+cC5tJp+kAr9jRt13tcz/bwbrZftcNu9CE7atWQ/y
x+s3iSEpmT/bbeY2NyZo+JXoAWVSxgc1G2hIpeyriIoI8ynCaDQYf7jXfxPJiDf3z/ftc/QWtzey
jjNT+cft03jrklRy8qXEUyiu1V1QM6XDOBIEXDOY1wR24rjRlxrJ22U/jrTlQGwiQ0xChYdwrb1z
Sn6/RyRI88MlPPnmjLRoW/tm2bZbrSBNEvEQrnOiuOM7B/4mguPApcHjgqalZRsmtdifD7wJXLNR
lU/xbxKUK10MrnBAi59Knza+3QZXepCDyKRBQU8CIHCv9TdOXQ/L1KmMY2nSQU8H2z7EkeV+L7j/
rzfFG0rbZdeItnWD4i+3pDWfoR+ENmWlDJMOebdtqq+OH+CUoIVf8ENfoP7zEFnAD20/Lt+5E349
7dIwDKhG+NpYglHr5436IermrgmnklxVkjF76bLUvWL959P+u7MO64ecAXgSgf78+Q+HptPljkWS
cGjB4K4ml8OoC3TZU1NU79xHvzuLP27qzQW2LR1pQ3oxW3fEOqJLERfq4q9lDNQZS3Bq1UQEUTie
/nyA5pui+uXiuXDRpTnz0e23A/IYJgiE9zzQhgPtNNTafOdl+qGNnAwwrmEhwXwO47E7lWX/0DpW
vB4rtXNtuJul5iQr0m5z3ccQoiBP7mha++y3sVG08ugXK6AsQ3KsJFVN1XkQSrXotYaDvtV84+SP
+LvkdfDaYCGzG5Ob2oXHECQQ7wVQg6O7AKB2Kzrt2QKFtXvnyOcT+vNQKk0c07FughJv/HLbuk1g
G0XLg5saLd3DATBjS4szDDgqLVS37Rzf9fTNHOU9NCmQVYQUb/pcOathkAol7/u0odCoa56ACi4g
dxT9yhzjZhVEhGPYpQFzU6CIasrhqSyuZ3WDktpLVc0IL8M8klzGp6H5ApZNo2Pa6zv/IyYAMfWM
7qgZ8Yc/H7IQv85dHDNz1zxYSf69eVRjL7WTSYLyQFQ/W3fdhLh2/G0oIDM1/eMUFwlC5qCskAEb
dvnI6dDk6+g113obbcop1o5B8TVP+F+HXo0c4KouxafQn8Q6MguQ51Js7E5ScG/tTWCmzoPX+TtP
/xxrbviYDWAze4d5Uqs6shhGs1Zl49LyoRrpbXbIvAaROo3PrDi7HdSMii8f2+4oEnqLqEbCVqcv
2+rU+SR4yUM8BYB7QsdYRD3yvp26Dcr+ESefZMC1oMi6aFVY97ouH12Z3texlDvP1uBI5x0ICZfy
LKUmMF1Ip2p0PJ3SXBUG+KvOip5w23FnOniLu4MbPJpxdNM5CmdlMEVzr9Md+y9jaZRwnfNxLYIq
49wBvEmQAL5xUEnLtJ0quwdLp9nSa+056KND0liQOMtHYFYTiWgK0F2lV5YOKjWe2gQ+VQ2kRWl3
onA8UFtfwlp+KZz6RloPdoFhUVbJZ0PYD+D7PjpZGMxCOfuMlh52R6a9aF1WUqvu0Q5cBXKf4jP6
sGC6BbicvG7PaTi+c1f9OnC5kn4hJU/L8mzHeRPSDU0gO0lOgW19uykzKBgq0ZYiGh78gYZVEM5A
J5zh/3wv/3arkllX6nM1x3uzVa/m7vCmhGlXf2pMBCiKFE6tfT1M2mNtJR8Sz/745y3+JvZyaXO6
jvCE59nQqX+eDJrAU7mWdsRelmoB1gI5GuL7Wmubdf0iHQX3AwhLSwZayumdEs6vDy6Kk8YcnnsQ
x037zYMbdPRkelVwuE7xsayNTTwa2t6agEOVuFZSbXa0r1rvZO+cZvGGOM78wIYtmOp0cE2TU/3z
QWdwSinvcp6tzrn2eMLWZpaBpQigrWMP8JKRMyzljMxLw+m6YfBc0JV5sdVTLEk337kEv8767I1L
E5iGs8Bc783eYLE1Cbv0GlqgREH6PGwEZbJGMgZrYheQSdo34rpxdCBAVnGmQART3Y3XWdg/FLaR
byXmJ3/eJ+N3l4Z4mObArBtAe/znM1RVBX5Symm2BiLpmM1r63LWhkKI8qkMxlfVgFNvqsIHsWIE
zHvph8ws7kbH149NKj4lgwgWO6w3rtBao2jWAXp0bBp6XNdVqwcPIjZObaTjzRULtR16Ci1+dqrQ
bw0tSEIojfrvnOZLWPPz1OhKD1tCMkLTI1d7E4sEFjo0fmg2W8eavC1ay0F3LRw/W+fIoaEoggCp
ipGxU6aVLeIU/OrUULhM5fzgZ2RrjW6/GBOhi00jG6Daqi/LdmV7jbee4GA7gNY2usSGKQl8c99Z
7oNuFDTFbBifwKkZwryjNzjtTgJ/41LuA5NpdUBnN+AcFRGC7n++itYsgPDLIXuCCikODAxn8+c/
RHq+qL1sdPtmq2B+tWG4Cx3UT0OEPKdKHFULl0OG1j7sQdx2Oey2InyNIyBTIQG/6iCDE55TLvEH
e0UCSPvCnJntaoRgHhcfs6HqFvGczLZYdLXpZ83tH+swda9SBNTX2PYQ/9hI1ZQ13H2J2Yc0ShP9
1+QKPflgXfoNxj7R+DI1SKCkiQUMwW9MAKfNfV/YX/98Ni5R35/OxpvnrG/T3gqKsdkGKADTpoXK
ZkyiRiUv61clvmprxgWYbFi520LFS89okBt05KOK2/Of90X+bqQnAGeSZhQSztuhzx0V4hCya7Ze
5qhtb7njwTKSD50PWrsS4zGSMKIBRs3CfMiU6Kk4Z0ORnB0P7Qcr3U3s+NEvwEHIErhwk48Hx5v9
3iYNiPIc48R5tQSO8FkarCSqipdWdGrvBbSQ/Mp2V5yMB1b7ULtdvJocP12GCjAXgs35OnOj1zRv
xyXQ+zOUbh+RAftjVsp64Xr4G5mTP2wxRiR+12GeMUS5JsROqbsIEXkdFWr9g2n5L8IpHu0uZm4v
vbXTVh+6FlmBKoyOUUV1sA6+uiJOvxu//q+Z26/pDXUi3CQtYmAbX4Y3lxnUDqYzMcOpayUvaJkW
2GPSoygmYvo/X8XfDJI2KSzwIsthrfp8kX94vJo0sXH4w3upDPLXuKyWmVPuGDpvXNSJFyFA3TxD
i8rKrYc/b/g3IS/HaLie4VnUUDGw+XnLlQ+s2/Elw3Mu153CzL1zB2uftM0Xw8THcHL9lWN07cLO
E3shAz1aZ6BeoTVCME9Ap5eO+9WSXbSdysFejmEdrxEQ8G0ouX/e1d/c6PhiGDaGrQQXJLY/72kb
RJXhx3qzzcNgbqvDRYpflJ7eDBos+yh6bZzivWLWJWh586RT8cN1QxiU5gBq/bxRT2nNEEU8XUJ1
19iWUbrXVo4TrSbbOQYuwHbDbsqN5pk7qgx3hu/ujQbzyB6zJ5iC1s1g1u0qDFu1qX0CzSkaHyKB
p5D2Xgj0a77GhZRMnQ7XxfrFyDbqWgWykTGpd4t2pZcOKPcE1patQ3mVYfz656vx2zuWFMmlWyZ1
Kn0/nxjbi5Mg64YGkMmpb42TZbFVI7evGZwhL3D/Lr1pSFfaezfsrxm5S6OOYBojIA7XtX7ecNyI
oBBW2Wxh03zoR0TXHLJDTJhggw31mXQFCAH5ZzKEGh53CJLGCFWA+SQP94Ns6WKjsDR1Bcw1uZom
wEV/PjHid6OGcEgedR5mV74dNfqxw1ipSXiiNOuFUQXYEZSITVI2J/LGb2FEdKwsd4OYEooPI5Il
0IgtKJ5OTb+RUezVHDmFf94r63fXa9ZTciTZrWu9vZHbQPmGmetY83ZBvNEzQBbAJPZpgwwd4DHn
umkhgsR0fzaB0gNAW+UeZfWQJo2b3YzZNjdkdG8Ow7cOi757CLq3od8010F+8DRzOlRueD0x0hwr
r+pWti/zbUSgeZ0zL3ixOLUugBXYb95pKpkmIB/AEtFHdPVtT31oqlNekiFEAxWefdO2L+kgP05d
Wuw1ZI+ejCr4OlURCmoi3Pbo+ZxSwbRm1lN5BLvTVMQAfz5hvzlf2EzbNoOxQywt3tzfoeZGo8zt
agu4e2lOUbzGrkat+xzKedHJhyjsbm2tfo37d4vYv4m1UKACUqI7Aq3Ht1KPWHBR7q/RRrCH1NnF
emftIs3HncM3k6Vb2GLfwz1TKuuxbKC+aZqApUP6Xf/xGSCXkuBZ527ELzNDiclqW7pWhdrkeK4t
aHJVouvrqM8LmmbiZXBzvBCL/BhbRvPO7fq7ZJKNU80liXGo5b95yo0JBBcWjtW2dcDPd7PSvFt8
jssgOGZBZawjzcuXwYTrhAo2ZViF7zzFvxllPJ2Sn4XhlrCk9+byEynlrRfKCv2IKUPJam/60Ncb
5KjiDB97/d0jJhX6TS5JhA0d08GUyWQc/3lkcyHQdcEk2KbKvM+FcfG6be2bgaLNJmrr+zRX6UoM
lfegSVfnNvS/YpEZHhxMdbbB4Hs3sfaSx3q47rIxWPRRFMJhM4Obzmixs4SUERSdtmwdeBUwoLRH
12+W5VhL3HGb5Kglg4NjbTujL8p7I0w/NKMal5BL4pd28ACBNeltk4LdMM1CMgPqpL35ED3mbYk+
SwnvH0S7+SGx4FrboYSROCCSQE50CsS8Ikv4L+iObWO1FIau31HN0R4snzDS6eVT5CXxnvKXf/Kj
lG59YWk3Ulf17WSgetT15i2Njeqxxf8WyZ1oUPYH13zqJhF/U9T1a9iLdRc9OGQQt0UvtdmzHJ9y
6BooUYS+dxc73rgIgvEQdtHNBDb3qclFBODB9D4CuQMv6cDbaQ3LOude+kQk0+1RuZquB0MHmdoB
6m+9Z5Kg5FSKIT66E5wdZsj8aRjjB70OsDvvAf15oh0/hcRt2dgOL1YhU8YO9KjaaZYH0NN+OY5d
cR9HzhcDksgXPRG3+Mh/arNI2+SGFZ1Gp4toSrdfyxGRo7Dr0wnQcYHyFvhY8j30joFBkIG16VQj
kVKPi1hkmJRECgvA1ESBAgPeIy23D60Wd1sxv7q85YSTC+rZylam7kTXzOzRdVsU7dVImeTylnBL
edW6xjad3Q3j+U+Bs8j3pct7PqDARs2uIyj8xIkpj5Qe7eNl6d9/+iyg9d9Tk3NlmW3wU2baMwok
RfsxOgXWQK0zwOgm8JPiEA5whxae1hY4FdbPg12QvUw+YIagx+NzXpqyLF2nKbTTRAXTWSvq6dzB
lC786nx5h87feI7S2Nq5U7IravvY5r68+fcf6HLLiFjl2smacCWbZNjmlN93zZgPxLil9TgkoDla
JwMD0OEO0vsW6qakVFfAXZ9GrsAmdJwAfIH07y232Ah0uD5oYVEcmpBcRiNM1stSu2tLod0NRXWr
UrDKRZxrNwLFm8mL0HYZNBMCpPQfgjBBkLzBs+/yMiPEP816aF2D4YjSMm0xOEl/Q5hQ92OK7BCk
5Bt4Zo6Ohwmy5LdV6skZk5LuVVn5SwF5dBPrdnxrFSq+pcCk1sMIanIabcrvtgoPph6pA8LdMYRw
x3tKxzjdlkXprNvc8J/sGLXMHLoWsRXIfHuYnkYL6mAcqOmUa/70BAjkSoMAfJvpdf2UPafzm1YT
pvuhy3kYSlSjSF8eA1TJ722kKGpHoBU01kg1JeBcy8mM13YxMwpIic92E5nnyxKha0+ugShOE21E
3xIjxaNZH51qcjZOlTxf/Esdt7WvshAuzoRslNX6xTUgELRZRVtvJYomGcfyONcoF0biOotQBmoT
56a41zPEjTV1A4oa8uDEYXvK99CnyO2VPrjO1kzYMPLl6WoQfXnSRmM6DGWzaYyDqPsE0dXOv22V
6p6Dwfqouv6AxXJ+tnvDvC4a7pPCcIeVVmftqUGz17LL8Gto4+JsWAGQ/kKvNkUgs7XCS5eMus3u
p6y7Hd3B/pTFbg6ABPt5bdCaj3J4khLgrIlCpFlqFI7zWMFQqNxPXXhVGaP9TP932Az11O4aLUg+
SptG+/w+SpUYdJXQVdXAsGq6RfNoAwpdGrWBFTvkyrKe4qd8jJ4ZSNLnHDx6Wib3sVHUNy4CAk9h
vDGDKHsaur67Nd3oFI5PpVWJB8xzizPEh8egq/1HLH2S67jVvlxepVYUnfImRW3FL2CC5BpXg9rr
LZMMmkW2f4/xqn8/thZshHCyDikt0FUZw+qEgNiuJopLu9IQ46PnQ62NotKk31aMj6klcZd39M8D
jESMXOPmvhtCcfKs6K4GsHXfzn/EQP1gKHAiCQJUawslKTtDmrzqc4Me1fwy7tr4PspL6I/6s5fh
wle5g7Prbe8jQHkEv3qbZ9FAokWznJ0Ikuhz840L3e+U1sNZ7F3rxrcd8nG5qoEZo8MVZAuY6e7W
rVraFH1drRnw7KPU3HIt2yhEuSIYz4FbjefLkgoJZIokXcoJqcURn7ybeoA6MuBPd7bTJ68CHJmp
WQXGDIyDrkwBNJuKjVM508rWbOPKnnGTXuUhAj5mzsGkvpaU4bUzOgUM46Q8WCUARCxIvW0/xssu
kfmGFm1zC5UwQZbQcg6VgeBMZlvcpc4Uni+TXWHxaRgjn0vRdbq+/JH0DUTi6Vu9wVPL8qo15DRj
b/n+yxS1B3QAsnVcfSs09cX2BXMOdTYO4OCpBhO7sN6QUXurwhnWkQVVSOioEcoc0d+8yK6McdrV
pBELaSFgrqDPmuXXKEnuksSH1ZGOm2CKvmljvcUJdyG13lrnjcVeEPepAVU6x91NuFYtlB8fm7D5
0MJa8o36a6yOFvM4CcxyaK1P2ILf6dqYrih/3RLOr/IBSIqTIIoxKhmsKmJILbOObtd+MMb2Zurn
rnJ5Th0kT8OOzpJvgSTB2thJPriGv4O/9wVJja3VRNvBuMK1nGFNewVqfg2l4OvUooWQY82nBYgu
dA6CajWAc9QdkP9u6TAZQaHWTjfVSw0vCpKh+EoU01M32jeVrSaEr8p9Uk97c0xvVb6wOlImuBH7
AXuHRYz+k5lP2ybS1qMytgngSZnScnTGb2SctyV2A6vRqRGWKi0qkNloctoIWSWHVebEyig0qlZh
WVw+JkmF0GEs72JLxy27QflGKMiipqRe62cwTyP3iyvQUY4iiD7obdzmnn9nj1O10oZRbJuYyASv
l7nI6CxhJvF4ItwQd+j1TX2L1VW2bxssRkxb0ZvUztEwvESTvZEFAqN6PXJApnjOS/2aUolaui46
ncbKmcg9vWb6GvYRPA5l7PGjFkvmJIVKBVz2usa3e9Sqk5HgmQIiBA2d0rzRa+yVG5nGS4WuYmqg
DI0mTQPwR0lu1SRLy7WRxA0Q0uq6h3G/0QdRA6hXCoSmgjVTGNdSI4/I6zICDGoA+LcZEiznm9Zi
GF245quWm2hFycJcJBNUYzXd6g0i0x0o6JmXu7YMyMdJjnYUlp4R7ArcPYMQcQEFLXs9omqNX+XJ
CVV3NYRhtJxMnJj74mggHNFOE9pGuUThN39FNQ+aSbZouuybG8evZlMki37K0achskBmqN4kGdfY
Us0THmjPlSgBGNSIxN9Z50ijGR14irEOWh/qjPUiMjROMIRhRGdxekZzy3M32LyVK1Ru05Pyg81k
2C+gOAKUbWSC1K8EXdsppl1kH0WM9lw1tkczttJVrA8fpdC0LbT6c10qEwYycAdR9YeuYF4qlbPP
jKje+jkSUwH6wE3VfcmZAONyjG7bsT6rGC5cF4XOKq9K2BD9OKBcylID57kOvG6PG+SJco617aeg
PJSDWRwihzSXOqMUZXlIXUsDChIevLwq0J1Ar8aLvHxV6NSM3ThfqSyoD24X1KAMmgBdPuSPl5c3
u9isDmUbHM2hd7f0bqoDPGoqiqVerXQvqQ4G+Q2Q9b40tnjTnJx5g5U1lt/dzaHTSZ5SFyOvmsJ4
YbnLy76H2TCLT8VfaA1EhzgYEGkkd8cwvulWCpocw1Wgr1I9aQ4S2Cvwvhn2UQ/TWkXudZEkOyOA
oghn+7MKShTJA2QPM9UVyKlwEpKY5gK4WEkXResOCHSMu2KU25BmOwwx5CHcWeWeOXOhkQReubUN
RchutJXrdbuxBDbS976+NB2jOVz+0BdE6dXwdrUm1wMGivu6lRYQtSzNl2lI/7+Csn+IpPah1vx+
08yvLm+Rgh+j3InXU50doqJCsh5M7MEdpmdXEiyZHcAyClHlurPtCj7WhPViPJ9lxKuLlSin/MDu
5fvJ55lH3GQfu0z8oZ4eWhSIDsm8JPpwO8mwBZbdfXSVXyD+Do/18qeYUEOycvGUI1PNcIIK2OX9
OPUYKi+LvYzXlOmcXZWPwWFMkvBwWfLCaachfDn50OcaS/Q7ZBlQQq3wylB19SEsm2Hz/aUWeumB
WwpxY1NOICnI8jDwSbUoPlz+jBpqEUPxIS2C7PvbbotqfW6jwNDjj5NvWstsyDV8AIBdp13VMNwF
iSlyNjHeC51KGcfVtZl4w1XoNKcq2rp5jctsrqNm4zKvCYfbJ21NbSe44vAEo2QnyODWRg+9a0q1
FUB795RSsfp/7J1Jb9xau53/y50zYN8M7qQaVt/JkiV5smHLEvtus9vkr89DnSDnJkAQZB58Hwqy
jmXLqipyv+td61mXXMGOSgO9DhutNnmTZxg2Wk+GUfw5+4Y4IfItuTvg3BK4l9vooSMchmvLP04U
T9BF7Psrm92D1jCr5pn+MfY0XFFoCLxVD/4CoKFwMlbbjL6FcezgsAZGTB3b0lznF6jezCN8OCd2
1Z6+K13d78/izyYyMSzddt+f/W5zdBooepZAqtBgGM26Hu+/P2/FpcGbYikG0t3eJ1X3/envh+8/
/vsjfbTsNRW1sNOWv/Kfv+efx+8vrTQwsUUPdv2fT37/rvr72/3+8J9fk3TcEHcjGfg/vzf1/c1/
/+d/vhMKaF8dc/b++Zb+/Y0xWYGtUvZrZQ50XH7/rZnm7FtHcZuOoAh89/Z+f5QvWf9/f/n90ffn
/rffh5UjD7Hlv3x//vthjJYy4H+/1otaim5VfPv+FP1281YW1Z+2KxmVfUFCNKA78fuX/z7MKYN0
NTc8298fck3vKRpTzsbPrSMYCyDb0DHWwdiAcK2aM8AE+4KH0oWt4bRh1qXFThWG2NTKA4u87AJV
OtlrzHFfKjWI2UYGXPvC/eBGRLiMi/Muk/GBuNq8oRHZuneT0dIqW6qL6zOJ091HEhlxRrZEKuwa
1/2IwcrMxs9cV/puBuYErAVCg0MCjm1vov/xGV1uMVIHc/aPwnvnxAZ9jwv5gprxiI9SVqPbXHvc
LP9sVXeVjvnAsILtUyX5RsQCTBSkHc2dtZCWmV+Bd3cMPaxU80coIIViIr7hmQbTv+hecnhpWr9A
IQc3IfqZHGI5uzs9cH6UHeaicm72jFb3eYKuGwzgvUkQr0bEE8vozrmEUuaTAV4HuP0sVxBftRWg
V5bASRVs5ECYcfCIzBd58yf5MQ7NI7EFeSnL4vwUQZNXgC+rr852KDgjf8L983MYDLGLOwYPnx6K
obUpDW6YKsDUCvoEWPXOiEVoLChiANyMjqFUG7ZGVfnnwqrfVQ8evnwSWTPuZEQACzEyuHtD9Wco
03ib+c3fOuqfta6Ztr0+1uukVKcIunmRhlohPZ7ZxZbY2xtyKXJbNPR2VGVwiiTehISzkVGOJJ/N
T7cUxj4eXmLsW8B3Oc7UiThr+FNOxnSYhgo3EuUIQdDVW6AzBLb7KtnoDeXV9Bwa3J6vaf23siO1
bRmBQ8NZIJpOBTUwIeAx6EvXXSRJkxIVzqeoWhstUcdWZshaRnbVgKPsWzF/4nHMrp5NuZ8t/VMB
fh0f2TA+LIxnSVG/anndnjy7V+w6qPMwiFtdcog9zmDrhylLiHUVPzW+hRMQLXydYmANKAC+zXZu
h5WXin1r1r+ZbocNO5xqF3nmcIMypfcc+UqNtXzdd9G6VJ4EB2axW6f0b2cUHgNhxeyOBFZsJeoA
/yF5ZqCZdglrolXKXvYkhgc+poCTCWcDrAYnV7ovg0lGLSOQotFGSLAz7WFIzxjq1wkAokPhlvWZ
uDJ3oqLmHJwh2QoLvhJKIq6o+J0MOnf42Uo2VirluUMfan2cWXbh09vgRLjTR/9NGdCm/D9Z1ctb
I3apkOl6dsxrH6EwtEpL9pleXXUD98fgGFz6Y2iR6TQUoeu0wQ7vK5ihzP5FBcSwbm03Xnrh9Ssh
MwpQOf4ayaulMJcmZe8AzWNwiisOqTKCDEkbYahpeYv6kVDvS9YdGaucdlXd3yHsyG3MHxKgcx16
wFE2gEFeNbm/nYBJ9rlvXnOTtXCm2xztAXCsRcWFOdd/Lx6wWpMcRvjpMNeh6OfzV8kqWauSd62q
v/pR2RQAE6LjJO9CjsWuRTg3jJyg4G3E1weqM7ckfz7iRISqdJotR+6F0xZ4l3iMAX9bCfCrEjun
I9lJo/ud8Tn5mxrDNrdOW4S2VBP9CNW8Szv4rcIc/yZJNT24AmKEGQACyEb1xyRLG1DqQ7aWc+Ee
NKY5A8f3qWB2j9ymOhkDBzBLN3/aGsUfBbmWA8AOKESzFgD4F6emT8dNFKTxD4iAf4Vzqeprm7LH
0QbHWpTg9D5XRnCJK2tdzA5nMwmu/vtdNFrNeGiUcfMiyRAXDAU7Sm/nWhO2TA7Kl2Z5WLjotnP0
ys47dl5g77RGntugzi7/PJhcGzsr+BJNzAGLJcRWB1udMG+ipe68Jj5XJTYVJ0nX8OK2HitAxEFg
DM6Y9acW4/yJgVJtTJ/9RREJeNpWmSCuc6VaTpPmzpHRIZAoK2ZS4EfQYId30bgtPY+W4ZKW4aQ5
dKKXsLl+2wYk/tqqE9bksbn52Q6lGxJJZy1MB0If+3EILxKYpcnVWptShKFg3Nt6/3sq5/jgiYE/
Czq3CCgtD2g357Nbnx72bd2b0dpvgwSqdZefEiujei1OQjeJ2o+xGD5MHd46XIlVqYPMlKqkocmd
PivTOkyutZuyyUULhc4vtfqMy3k3cIK9G8CFU2aZVY91c2X2Fu4aOb8lZmSHaVK+zl16iQVLjQhS
KS1BjsbLjaBH0Vf7CNUrxHklp+dWcJWFluCQxoveERsXFH6AdwdkpqZmk21OIE9lRoW6uSs7c0Gq
8M4M+DMtLo+3hh/fFN84po5hDZxiRRoqXVMAQ0AyfUHyJnwUhH1p3YIZmnLqeGDXzCRfe/V4BcHZ
cmII/O1YLDOWn0/HACiup/XqHtMkBcAEeox/yzgBRrkmH9KqP5Is4EVnD9lFZe1b1qRU1CC+hFU/
hA6q2ZZzMvQrYH9bOVFJ0GTGJbaZQiqoo2M1ZsDlUlYGXLQ39GzM4SgHsvLK3E4o9WsH9/OtDbi5
WMOTMUf451LKY+olEjPU0KSmdyIdxRPlFR6JTBjGXgn1t0LyCisbA5vfhRQD9DOMsOzvaET1GnQQ
KN4gY8GTW3/yPDB39ii5xqJ17Q05i23njfDhW3lAl5kOTi+zUys9uB61OAB/IC7pqz+aE1inpkuD
M5WdUZjjqcSNZbJsU/CoPHx/V6QAaoXyZm30Ir03NjOsAHJoBJXywdcAzH5QMj/T3OaY+8gBDcTV
Ftq94ypzT3JL3i3xNEir+FHnEazjyLzjUSh/4I1fEIpdtzH6d9mL+tlJ0/6i4uSdt1vz3PkUf+Ez
oTBCfJlDWrwl/dCc9FpTa335Jc44iGOumR0tSKyHOEdjaLwoHNVofGlJDuwbsl2gNkPjeG/F1EaL
CRCVxGNWnSp1g4IjiTd0zARISY5I071pNuPGg9V1s/gxr5zULg45aU0I8gHoCS0Ppyb+5ajhkKf+
8KjdOLqyM6VLqS6ek7zfI0EZ2NHyL0hEw9rqZRQC3v3KuhsUh/LcjH8QJFrqvYhpdTnWyrgMjhSr
2NAzLCg6iTroRtvz7tKJb2j9cEpZZsHIiHYFph52Wxw7p0anm3kYWZIwvJSRSPZW7XJp55ji8MI9
6uZHQvLamQbIHnm0NJAJBlzR/TKt6uqaRXV1DORCAUfm4ABWHNOSQiPCStk0h1odu/chdXa0rbgH
lrb7oRufHNvpKJSQoB1MYwjravqmSK4S4XgHvHvxztKXyoKGM+xYvkkzJk6MeImrMtgXtfnH63Tr
EKTWRVnICJaygAT1cqcvvaoA4fqV1cYM8b59LlT0SbQOQdTzxm2Wzu42L8ddrlfuoaOvNaRcCURk
D6fVi2xuuGLK0ROUvQeY7kFTgvM5pjeonGBYDeeRJA5VbqLwVkWd2qFZoohorMAwmkxbN7GttT62
/X6WuThg5TnMMWDi3M+xVXGlGKUbWkhVGwhv9UFmDkVBYvoZN4ZzskgsrAoTK3OsiiAsfZmvVZvU
P4ycViQXSbnC3bKrXfjULKooL8DveKPdiYB101K0wuLN0NsDVySF9cMdED6G+Mm3wRNgq26d4NOw
xXAYAN47rQU7cEo49I1pDT/E5/Ziw2yKfG6jemFrW9OGTJRpU1j0DVh8xuXTvMCGUlOwJHCSXyYS
68H2g1/RKIaLdLZGnMb3SBEWyXufc5Kr0+uWgKm1aqY7Jlq51zFrW6opz+N0xDjN4Je2GYZcR+6s
hF4XkeM4d9VBZJL0Z+tNIT1O2WbM7mnaeFcJzB/ziXrRWxiNUns1FFsZTz7SqRGhZqmPibPiuawY
PBHXzn4q5i01vxWsTEvspf0qKmBYJKO1X+5Ic1PpvhrpRz0VYhs4ajrb/uAfJDXZJhZmbupZfIlL
EjCGXb4UpWovosuMp2F8rjOTAAS2hEuc+tkVdrdaI+XvMgwnj4LqH2CYtJ0O+dXxmeUiH9c0/JqW
k23bPQQnmK8pl95VSyYUbAfzqmvhGvU1Xr818gKN5XLlFTNpouWhtaMulN7srTg2Un2iP1h7neFm
7SNZZXs5z8913KVnVhTTE+Vba23WmDW+k+qO/da0s//4fkC226eZ+VlXFss7PafdW3rJmrM7YaBo
ep5hbV+4HwxPkDupnY5/jcjEqNYDG5oYV5qnBe1l7qn6KJUmN7iB+LFa5aOyMhg1Xj8iDVPUyprO
ghaC9xmEg7/we2pUOSHv5kzbYhjgXdzaJXBgz6XIrI8BKFlxu+0yfz6VCMXbxNStFRQXrtLawDrH
Yd3cOPHOmMT4yPCNjCwpm1T5cGAzdQwizNtJPX4mzdiwM5rtLWgFdXQYWKuEvr8hbojVFpGx6WMz
Cg3I0aNxyvKo/lE6ybrBLUVo6Tzl5D+sMg6lUws4EQ7nd0FpaqeJ6Axj9p7FVrIHzbMooNPateo3
lu9cRewyCVWaFhs36aabVU30gkxuGpq56Ldln8p1PLEMMpw/eFG1gxPX/k4ZyRG/gTx9P2hyDNa1
4gdT0zr1KKZqCyfFeB54xx/ToaXXrdeH45T476WIPjXCm3fgXlgly/qAmYrGVWGNHBnLejtntHRM
o9WD36exM2jc6FB0kVrLoolAYvU0FdYjhGMX5W6aFNprvOz4Afk7Ttilot11I6fDJvHf5hbMDlAA
APujPCkvqVmKlG8EYzteErRPxJrxZ7LBk09TPh47ZuJdatDbmrrFw5x7eiiHRN2EqE7TBG9rKiwn
LLkK7cox0zeDC0sOrt7r1GoGF8m83YLai9fCTzkKpaO3qlEkbk70OzC/Gm+AbVSN+Prc/L3SyIcq
W6Xv6OrgbXmJjbZ7YLB2uXoT+Btjq8EyYMkwpn+1MFJ5ATI2O0WyA4rrrnyuowciMKgDu6wbkj0Z
++cyjuuNCEyLHm5Am07nu/AQuv6QgtNcdYHeXIFCFd6n35uYNxsBf8mZnm23sA991698vcWsYGJC
BpbOM9p1zB0+PoEewxtWm84Bd+tS1BHNf10bF27FcpzpkX4EEyAUjQf0p9QDxnfCIJDT6lCkuSSw
4GFZZyrKugxTDiY8dK0Z9HkpYPPJvtxkifG7EduWMuI1SY+93dXBLq8Bboig2tc2IHAYa/26xme6
y8W8H8q6pnEc03tWb8B4sv2sd65d2V+Qe8mPQHKhLEwk1l0zjOEoGm1f6fk2yxGuTIX+Q2XiRRba
uyrUR2SihRQ9eIpynujEmm3jUGnTbR684FJrmTwbVUeVIs4MFposURvIcaVlJlvu98tbt1wDjpGh
pd5S+rtGMFRNR/+JZze0jTUNt3rw2HaQQrPiOJVM47YaS7XvLBLyrjCxXCLJcJbAX1eP665im1tU
KdVcafzW9BpKLRo/Qyp+npreKlxA11zO07Gmso/iN+8UOaFhtHjHtZYixRLxy3SCDhRQYq66qrR2
QoKOHbhHHSun+4seru98qwFyYsXjdmTJlmfVb9ZkdKdG0JOVRrSGU9A2gq+6Slz9VDgZpHirF08N
4tKk2Nf2pBdO2kCljCq7pyaLoQxkEXaIXrN/dOVvz7Rz6Hbs+zqI+QtCxtn3y1yvIawN9HTuJ+K9
4NJJLThI4WRuU2T0hpMjNaSxFvjIi3W5g6mvNk09Z5gdlBdyNTzxZMEMLiSzid5YNxi7R+J3+Yqt
6shZFpO4JEZG09lsr+O4tc6A6uZDMRb3wOuqc1nCpJOtlFfP48zpdurMRXheKZEFtzxBB0nQ1pK0
cVaq7Z45QUlerFT5eHF7sHyqcWyy/Cw/6WnpJCR+vcBOoVZ+U3kbrWjktffmZ4NN2aJIeUfDXBqH
+mpipuYHN9YT479LC1onjOcmm7sjVzgqkNyM0M34ux9NY52mlbZuLeQ9eolFEG/NhuNbVNHrk3c5
W47yb8vQvlN1KdZa9VlmbXzGYueDtk3/js4idQGT3KdE7h0KIDdQmILQ9sUf0yxvIv3WbRGyJ5M9
Gb0C1rnnVR1ounswythZq4D9S1FBio66Gt6bk3KQJVoIxqW0uc4Wn+x5GbIKji9iTrlvD4hFvpYi
LNTqYnW/0DCA0yXZqzcepk5SpWrQq2Y4Kc+O37AVjYtmS4D/GMzWb+mlepjoMVzI2u0w8htbk86A
Q1OmIL4llxLOkY9SfBmerB667Uy4IWj1KGsqIFxw69zPQQXZXDcCpo06IDYS0UOASTI4ZPn43uUy
OUXd9KhLbx3Jpj5TmElDkluxIZyZh/0WG9YItyaqOA8kOWLQlNkfwkCisbOOZxnQYuWNw8p1VL4C
imodHV/7kxMk1sm0hkiO3A+GyT8pi3+erXxo6iVk1ELYchOxcrwFU7y3PCxdKLTRxm6EtfNYtmTx
Ap32aZmZjOrga0DjUmS/cLDf9UnzT43qAgKsY3Lw7GuFyGJpXHE07REZDkwJGOtrzWx5I+fy1fLE
eCTYV+3qGR54xfpJ2S4LfaupcZHUXPftLjh9P4CO/FujraH9JU2IeJEc2MnchV/b51hafzhT6h+5
tB+O0ONrPDV+aMTJxYP/z/11gP+c+UMImJT3c2/zBLciZ9Z0YYflyWsaVNd57NUqRwRL62U91kXP
HXZWDkx5ejTL4tBkbX6MYMAeSuVQ3gMEz2y4aM1Zw3qPZrIshp6e4/P46Diu9dJ/FbnkcD5Sp6Ay
O1sXgaY4B1gvqVfui779bVZt9lwjCe1Yl+HwGKzmCvf7mUPVdFA0g2czBNGSM9IUd9ZhCOgNIggO
JjRjTKtjOt6T0V4PGYLp5BOwbygmizszPkqdu2iv4K1rjUPAvM0YBWZSGEaUHhuABufcd8LFyL4t
VeQ/2hgovqZqqs6n4JeHcW2tu1QF2IrsAdEtOsmqbt+YlXVSU+SsAmYxemV6gLyGidAALl5azDRz
pV+CmTYq9oS7ImIXM2UaRFQG3YsbZLu2Chh1yJfzHIunay5yN0yD3tzaDe/ytjZRaOJSXApd7XVl
B8ecs/RhyEmZuzXtGZ6ZX+Mhp+8sCvk+mMtpgZkgxuO3meJrQGQwTslPmJGR7wr2lKygVHuYa5tR
WbukFV3ssOnSjWXM9aEruzH0iXjR1kMBcMfc1ij3Lee9ci+MSXJUWMpmvOpW1HS7T3I49G7WXoMo
An1Qx/ll5H0ZW8o4OgWo3EYJQAh44eLsGnfUyLa5k5wzQcfrNHTmTpa0TKpSp8tlufD7A9Okp9U0
rXWmeeDecU0mjop6U9+rKL1ZJqLvbA+bXEuHE08mmCtel9uorvV9nfUXVPlmLRvp/hAuy4lYmj+q
kjOKGDEfDRmboSEx/pRpXd4Tr90OVWO/+wgta6JAfEvkO7ZlU1g/dSphhs+u7uznxtK7u592z2WL
f4p5GETa0jTj5PFn5brDZ0WJoevQ8DFL/LCOxiiczNN50FzKA02VXXzT3s2Bqt+5DZZ4EE267d0q
PvYWhVtBP3nXOMNTIqKqoJ+v30RGkx80VukiMZ/bJHiKi5kXkc50PlUWeN+BhCBOTuvaSe4fIu2c
21DPwzoGRFAh5d2a5WHSqSXIWqnutqKmSx91+2XGNb6Kx5/k5IJlxgWrMeb3qbbUvlX1V0GHL+2k
XkMNs46hyJ7UfQyM6Cp1vWDd8FQKJl+kG+/koHNufMIMyPdgpk0dvLUW9VQmpK1zaFqZEAIg2zbT
7DpLvLQph1p8cBUMhY6hzhw1crxRRle4cSOdrO2IbcahKTG5cbn/5Rmzw4m86g5JNUabLpHZdjYz
lwRVDKyOrBP4/fmLFpF14g/lsx301r5hjl5lvJdnfdBvo+Lyk3oQsvV5qVVOsupSyMXYYvu0kolZ
nApZs2WZkzOBxuxqGmcKO5YXn1VgIAkeXR5Vt9Gt5DEbeNWRGGpPviv0y2CX7RXc2UFvqh+WoyE/
k8w5+FJyoOmctelx4jKCyHpRU/CE2A8i3483NhGB1UTh8A88wrRJ+4AdsyY7NdCwH2bLG76ygmTj
WeCeJ9S8S5BWiH8mAV0Vm8WZHS0zVj3si8CYwj7tzEelvkPBzqbpc6pX3ailOkW/GFwzNm1fmdt8
uYtoOdKtGyU47/A2jSywnHyu0AX77imiU+kRxMeWao+hyz8y5Km1q/T23g73qsvzc064gMEzM94w
JhLgNiQGc9YMr8yLw3gRte2/W2lXsf3hpmgg/3A69NguwZ5Ds+x/lyrFuujW9rEw2l9MBPrJlNwT
gsTagm6+euNUnTr85DwrXJyyfIjvo4Ln6nPWs0Fjnr8ffBZUIDf6R8r9+04M4mFQ2wQx1zlSDIGL
KDWS0zAF3rpryBu1zgh4Oxp51fIQdczb2jyO+7zvd8OQGYcmcNIngTGOAqWtx3URAuAAxhwBYz/R
7YQkUxxHjVhgHVjRT5kgu0ZFK8486yUJxgYB2s7KXzlIZJaqXkJPVU9vCtvRn+y2sek9UPZcO7uZ
BYa7ojvWvlf/LPpleoYuIIe9RmzoYkf6i2Ch+VVZDbdAz7m7PUrf0Or8qRSEXdkKPTJ4jcBuxbSd
oERtqr64gq1NOD8xoldZrV90tP6F0vijw6DMz7VMXuMGeafxyYuNkwxtY7KYaI21wyF0KIb6Umc5
7G1cmeyhaDIxUkDRsnB/+5Fb7WJ3+GFq0U3GGG77rKRi0G0Z2gR/jbTzhzPRaMeevmITPKboJLnY
lzngn8GehsdIumQkd/DmSoTPLEseBmlDFiWmu+I9ScpDHEj/hW5run8pigZmuM0qtKnvh9Qx6PaN
bP0CjWlD9xv7oLfcbuTJzXnBG1mpv3USfOdQxP7JGrH39W3s7XJtKC51kuLddpz+JebFjdib/cRM
le6QDxmp5sg71G0EKXEM6j8TK6IpMfRznII+qP3AOZrWDOywghFptazqrcL68LEKvbRIOJwGHGpD
llI5vR7VE+D86qTRcqSQg54Skc5hXWJUCL71qhKPaVnHFrsb5CtXtsXZn748T1NqY1k4O4HKUGJh
Gz1N4UvqIEmtF2ce43ViDnRyiMF6aQz9f/zSrbnfQYubQNwP/V6vsIXnpSooGZkICxTRr6m3kpe8
fgrqoPo5mCJ6Gq0Rz0WaPoIx1m6AD3Z1LJ5RdaZza9GuVxiB98hKEf80vncRFKUcB0HDFrnP5zif
z13geMgp2fScVShthMxOMseEwZhjnUaPSFQUyOZtFqywCBfUR7KZw05KNIcANxtggT4Is54R2sGE
XS728tmRake9iU++JC+vzkQOkuaefjVhNd8OgAVDtrs4Kp22uppV8YXUQH8iNQS7wBytAydy3hIc
NlaqYMEvJqoUUTXttd6pOewDZlnO1tPF5cC/phBv4HynGfvAsLvbMDPy1llk/qSZ5WdHZfwT39jX
JGWwmbGHbGnTG/e0oLUr2WXijO2727LVZMEqpHvLcBT7NFAOvTgNEQfeou2/eDoRCKOWAvKkt8Ky
yJZbsWHdmXTtO2NlT+THORWao7adqgDevk5OkT03kSafOb9FK0Cj8Y7Sn349lszY49zNVwdOPFq5
99pbev+CxZYR1yumB6sd4zqLatNnXnohwuGwgZx+SbczLt8P2mCw7CEDiX7B51iT7WUTDDuqr048
V/kRt57xJJxj0vfZo26FdRKF4ppmMNa4nvU8Gz+6QDNfjY+87a/+0rcUa2Z0gyjyqtyg3uSOR6vr
FI+3b+R94c9nErAiOIK8AVA6oxuE5cQRdSb4ypq41MO2ke030eCkZxQXplbbrakvMO+9nf9OA7yX
Kq2tV3xSMSa7H93ARJK6BkRua5AUHpY3zx60GwMDJqAYNHs1p5LmKe3Y1jzzQFNe3dno9/bggVD0
hncmC+NAcMw6IdlFe6WMIgwUmRmZz+U2wAeKcJLZrmJUjb2tGQmKf8nOkTaTP2NU8TXL7t+5bcYv
c393u5j2AuGM27ntP4e6e5pqw98ouxovkCqOQ2U5wOOilyho9FNPOeLKmbR5w33C342mPfwTuPz/
VPD/G9GUoCPh1v9zL83uE7/B/0oCX8KRfM2/RFOf0pcAVpuJ+cO2ACOMn233n/+h+c5/cwHzcR1h
6+F6CNn/Mk2JrbdV38X/+R+W/t8gF0E1dSC9wekx/58QpvAqyKn+F2aCTX7V5X+OTnLWhqO2BOT/
C8wiMHmJiMrP9+hln1XaUE/eA/ZuvqBD0rNhwjALspekaM46BvhpccL7iyc+n43L9L3FyodtBICO
QRgHfb546X1Tj/bUb9brQizdLYG5MhbvfTsaD7/XrqQyF6mEd0CNUZ/qyHpDOv9zxsKvu1pwSqk4
DPOYPXiV2ljDcPy3i/ffWFIAaskDSIIB1pIQyJeswLikBuYlP2ARJCjMt5FYQbfkC9qUC4JbOfda
w+1PxobDltVeNPA4oVwSCnzlgB0P8PQIvIcsL6VpmfkXRYEi+dkiMbKPddolJf0oZWX/MpYshLuk
ItiphlOq/7bz+C5yDCjtEqAgSDEtiYpsyVbUhCwGZK8kA4jsGRR0TyOcV88x2Mwh8KZx/INz0KMR
ULv9oCI7SJADZCESLMkOfcl4dEvag/37zHdJAGRJgjj1S78kQ+bsVC1JEZvISLFkR+YlRZIveRJ0
YnsdRP24wUD20HCu2IRPUkIo0JV3GZUSJreShJDKuKRV4iW3YhFg4f8mcZbMRQmfG7zlxrzhZ3XX
Cb74SwIGy+XRXTIxgB2GrVxyMuOSmGnYhfcSR5nnxrincYcRp1UrPI5/2YNQLaPhQBCbTjtWOi4V
YjkO8ZyAmA44tdcy8nk9uBB6nI/MQ+bUuvqGk2oD6vruEfgRBH9qAkBJJ7hJLJkg8t2S+d5lz9U/
5iU3lBb+09jZ7xrdEbasdpZ9Nrv+b42tjz0GjJ30TE4Qiz+BJLel48QiolSwnbKXzBKBhpWY5E7D
tdkRavI9Km1jYk4mcSeyQzubyXBoiNdYBKIqglFdSZckZasRDigzOo3BtAX3FWy6JVHlE60aloyV
S9jKWUIx+vRhOZ9Tj4dexXqwBVOwMjhhYjHjp55n5EA8g6RXbddg6HnLiDG/gGFkmdYL2mZKRL3W
cSk0qqanNKbYMWlFfOn19GBnUw+/ESp71uy5sBQPgCsdHmbQl+pZDUi5WjqtrRbJHJFGHJxAvM0d
ph5/Ig2jMPo2GPT8VLNPvqkuw2BhDtYg+6RtBCQIY44VYYZlpUiFZUzeTQPOu+LJbEB57GjECba0
uNGqLdrn1u/jQxw306bsx19gx0VUbrOu8ddpg8oau9WlzfRfVAEFBzZjL6myjFXiuehVKGHjPJ9T
LTlXFa9dhawPy2V+jwfcfPEgz2VnT2Er1NrVxmndEf6uMkyQhFsyjH79XgjyVoKrVNh77YO+Rn1v
/NUmkABdRtG6YSqXKEszkGxk9w2l6lR2yz+6Vne/TEcywsOw5jfsI7TpvUblFTpLsBsNQ9vofeuv
zXiMlnrRes0Ja35GjORlFP9JMPuxxWx+qMnPbnCKkP2C/Cg9p+bENDT8N5IFKbs9FmHairN+E7re
WwZu80pYfZOzM2X0ds7SiT7aLiNCWpk/sSO5FAfxg437Bv9cRECFdwWUSJuNoo9JMSxY9U2UPq5w
9ow46fyKFuj6Pe89J7Q1uz/l7LpkZa5n9WHPRfLsqGwDRIpg7zjQFWwwBtvKbbYQ4RZLtnceNahd
OK759ywBTS07ad6JNpUiLGa8A9SiN4ZLWHwILmk3eHy1SZ5v2dWh8ND3xbggM/cnUQpvU3ChGZY9
X2tmoaJP66mKjEOEMW2r13nLCOTmeK3hvDe4SHHNNBQYGfs2Kl+wsoiQWXpnuao6ge862HHyixso
QapZPCVjsQKwpR7QJmnHtAI0LSXPo92SLZmx82pzWfzsSlZJurqkhENvBoVkaz8QH0Wq8ffT9kh4
I0aq+KOleAqHFmXVdaSz9g3jxWzTnwUxtbAtkxPnaJxnCVacQB/zbaHXN5+XgQkQDroH7Bzw5Xsn
GaZNPJTmtnXgYZlTT8ImIh4gRIfoq9d0kb9rsAnvE2GSeNLtpZfpv7N3Hkuua8t2/Rf18QLeNNQB
QF80RZbvIMrCe4+v11g8V3ovbkOmrzgROCT33lU0INbKzDnHJLvRsXNY99N7ZPUlZLrwZZi7/ejE
pIg3jH2qxI48Q7Fjv1Olq7G05MWGMuqx+ortrvccsx3fdLVdTmgarkNpFPup46kqUcBg2RojX7GF
S7GNl+dSki82TqYDXliktlOdbypn8ctkiWhxDdNbVClHFrSWok2L93N1KcolWzHLUDCZBO3BpMBo
hS4pXRiW0/hqz1G5U4lE4EqagtfD5J0lxmev9jEWJ6psrWveDbTtoiSRIcry+RXz+NCHbXRGCXlS
w4rAZIO+Y2uUX6w15uti6c+z+pR1w3Rg8lKsCtW5EQXHpNhuXtMl+ybM3Nmj57V8zqXtYi9rE7cV
eh646bmxaWTrpy1J0tJN8y2JVPxuVXIasdrsmW90y7CJNOgSsw6ZPWx1wlPn5VCJPABpuMK6ZVqV
OWc7qgZfc6aEwCQmCjaLcZb36Ymu45Hxk8PWXyflJ0JDIjqZKH2kJ5kvNFv47p3AuJQoELnYoFSB
8GTPGm8svlpcqZSm2KRJKIF5REYuatEKLa1RFY6fmw2N2YQIibTbzQkalKkZNyYR5QFn1a5ZWAMH
KYtPJvjAemh2NTnfFfpehmGWeZjigN3J+33enZbVu+xk/UkVh1muP226AwoaaBgCNPVSnM98aSuE
ZZ6pNxG2c4kAPNgajC4qdDdlzjvjqJO3VDlJRErykUoDFxJCr1mXQBxMdk+ilUNKtZZGDfWSSV76
wtUSluWG1xC9hs1LH/213cfswGOTnZbS3KqfQksF8IGvMdKYMDUgHMpSGG4jJVw16ULA7Jx128oM
07Oeb2bTQkpThGzkJg38CFsRWabNOEAmyedJ2iPGOwKZIijJIhMrLa3PKGRAokTiM07J7a2xkzfZ
IQjxHugqQis15NS05EpZmVX2y3bIYdhcMy5JbRgSDW/Gkigsmov62qjFsOo0o/M1SerXXcdXRQcq
0wDq7ypjh2plD5x/+FNJZVGs7dAW0ZueT8rGzGOd6LeFPVZpIjoJBtxfxjCt2FcG21hnn60GY7Xu
1arx06L9Jtw03GqVUW1VxEIofbYxOpC6N8ZjNp5sxZwPSPDsR3HK0DkzgApfx5pxe72kjS+Z6NxN
TC4rxHx7YIGsUz3B445KiuFM/lmvmR1C/JRzNgyPk8VWX52CzViZUCAVSC9zWqKEsa11NRfFpSkS
P7XbR6Zh7YVM5/LcYQqjyDW2aLOebK1/SpFL44KoGOwqde3pkTVtlUwI7Zxkccusc1aMXDVkRGa3
MU1E621vWpwC1RcKj/RANc/cMuavYfORV3qUripSB86O+ZFHnUV4jZptrRz8f9ROb2hCHuZcfTeE
WLsbo8JLhhSXDgpvWw5tXNos0kO/KJ4dFPqqqlgKmNntSdE7lzl8zmG2PmjPekqVp5tlSc5hl/mD
wgzbaHrNc4rdxNZFyhPC45xrWgyfUIp3UhTgzp+DI2jkXzSC27p+qRXny2qYfhX9pmdSlI72VzCW
v1GHAz5+d+z+PMfQNgfKjZfGMXC0fg6xsZMYU02htosNB/Jzf5ZkfRcEBDUG3Xmaxm0TyX5oIYnp
UumosYnoCUSwaQY0JNbR8Nh0se3VUruRlmbdSd2mM5cXY2pdqUxUX0aShaLZgce9bHXNuGotIhnb
sr6MfvHtsHuY2gp8hI/zZCCBT60e7dx8YqUl6QWvEhtvrDntKyzOddNHHa764CCcR2grLd5xrKJF
rxwrvzLqF/GXVLqSwFe301zuu2S81nrwYOdG7Be6ciuV5tCqyDBjggYgUbLSas4hm+H9zPaeM/uv
N5xVGMYYPxiAi34aehBvkPt1lcWk0ehru6luXRm+js1j6DDIqfOnLrwYTPuRgeFcDw+1pv+a+qXV
NGAV/MJaawlIpe5wAILw58bA0BAf9EutQ5nh91JQu6kC3M1ijZdmvAP6rZnBfw5KsR4lUuiBfCCM
GqvctbTAlexglY/YftBwiy8IQ9NcKKR8c44PVhzvSnJA7SgsvLmKt3B5fEqPHeoBsghlOpaL7mwM
NFeLGh9zve2+QaHENvqSInVeBuTtZAO+T237NjYtAvX1pNSfCFifJWz+6dUiH5lEy2o9G9O35My7
xf4ga/Y1iCKaxfkT8T5XxBsfrT6dJHbXcb4wfK82+hRtq7b80mb5MqgqrV82LJgCbDOCxw7Grpjs
J+wW2kYK1Tesy0dz1raJ0u/y4ZZ3wktWndnQr2wMeO6ozV6lWCujyJ6MIdtG56phcV3ISydcecay
hndcKnZUZJkXSoyXE+LIkU/YfBuSbo3+UVLzSxtwplQq20O5oniwjNptJ+ec7w32lFZJD55K76CH
iuOhPTBGyZWuQyW+kOql7gVQQ3ah8JDUkwI6WVaVkomM6CutXN6MbroBTX6yl/zBauO9mfZr5lNr
ozdOY9GJtvBZhu7RqFbO6FzadnZ9qq3aVSjDzDiG2WE80Bp4HTAng+9gSmmg+tW1fd7G730qPyaF
a81CK2J2+8TQr6bUvxGUdOAi5A1D+wtg8KBLxdExYy9ZphOv9EFnlZ4MoUTOP2ZLO0mzfTL0+jed
nholv9QoCvDE7MPluZPbTUPjnf2dq9s2rj70nJpycczwWbLaXWwlvpM7+7LnTEMgz95tneSgtpDd
bbI8vzSTvQ2Z+IdFanuBPr+Tvnu/ZBbY3tqsfW8l+WraBPnCLg7yLcChb7wXK9nUbjn233ksv2Qk
irPU+83QPmGLjNLs7KCPk63AZXTodXm+s/X4sSQAi4KRSUH7B1zp0eyDD7kmhHz6sLr6JeQCt6Tm
quzMpyYzf7oIB8qi2s9Drj8jzf9xOukLNc2+sJjGBsQfOs5DglbbHJHT5Rs5ATUrThasEO9lglfP
ZvMW6ciNmSbl0Rs0pqLFwaYBSGwGfTfV4VEvAQ8Mo+RNIwiFxeBrP+ct+lybBNv5Tx35ylm1/FpM
9KdSQ+yABQ1Vees6+zlPjVUrOaeJzURRGW+jVvtc07ywGk59qq2q7L2Xks+CzyRw0ltfRit82w+z
XsKjcIpNT9KYJFOjG/2NCwZxX5LiS9W0cqpiL5nTxUyRDebRptXqrdzNm4TCQiMsC/XNLUmiXaIr
m1Cdj6SII+7CJNhfJnr+eHEr0PpWQkmkAkfP4q011CtIVPQQpPYg6R/WiUbjmUgv1aM5hoUtHuGl
APyvccxVGYyrtI9+GrS/9QBtAjsbZbsOimQyXIRVhzobtoqNlUInm6vm6pqj1PYMh5g3afrJs+Sl
Aq22CSGLIilEbYwOeYa979ap9NSwbLpBXh3nRt3XsrYuFetlqTir5wqtaiyvCfPB4maeOuexSurH
1GCw0VbFO+K0tZU0FG3LZdHJlsMYPs7ydXRoOmn1OjabV2cqH2sNaoORFFSmOsyuDK8ycjxSvpij
htKWjhzJAyLHle6EnNAinKoRrnzXfiil+QjueQF7WMTZOe/ynSnJG6Ubz4Xo5Bu5h8N5paSURlPt
G+mzPpbPhVkdZmt46LXEnxkeJG3x5szLU5IrN73CrlPPx2qRcndE9u5q2JzcPKEkKg3GohDlxEav
DpZNSRmom9uOi4mZBL7KOJN2Ds4mT1Othzrv3iIN7jvSrkm/Gtp4aaziLcrPUlwcEp0Vl+pPhjIw
j8jcUef02psCbBPMHmq6lK2Bua6NYJ9EzRtOnqfKjaBvhFwjhsk60no8YTTna1+2Lx3b8yZuCfcO
j2yA2WmNKfJDSH/mo9EE3Ur8rEKeHyK6FMVsTl4XS4+qSSRy+QMlb5Vo9xMfL9SWjROfCiPb0dB/
ZSraMOj/WtXaF9C706Vcqc78mirj48Cr61kolOIwqcPKluvfMCVqZlbhihrLa1MXCFsJ2F0CtjjD
xTQt3jepwhcCOiqJQs+apgfxeZHH+z6Yw4ujdh95m51wkWzwom8Izca4cVUrJvRohVTW4+ZYzD+Z
Hv7FpN52cvYZWEqMKgZTqaP1eKgphfUlif0A9YfYIzJv1nzC4UiqoIoydaI6Oo3sZ8m6FWPwqKjd
Hp6LBcunXthhlbeuuS0B0+tZcTMJf5+FtEedSCLUi2yrxOuWTjaucqTdBhD0dQFjGQAVudFYV3Dz
r2moCM19fwyUUV45xWj4FOi3RP9AK3CmcmXDlJXs2ObHbNlZTnFDj8blaljemkHDTVZWGyQQK8Ms
zrJkvjNoT92pG/xZy3/Sdt5P/W8IOI8L+Es2AOfSMknllM02o4Y9b1LomxIoC+c3YYwa0FfobYyN
DVU9pn/H103swrjllG4oL2U7HEvO5X1mUKCnE2PneLD3OqoGiRTlI11ndnXlvBprc2stdLdLPBll
wv4IVOhf1hV36du2dSCx9hIJAQvXT1NhZ2QU7ZooRufSAbOiAcKlrl1widaU8KB3w8B1DJz1/VyE
XNXmHRWAa/tD51hUzp3NMKG9TaXarFBvRyujDbe9iWWpjcInKoKvJdJJaGyTZtcPtMxDPBlWw1RW
sxEgqhFEfoytT4npXAKlVjejrl3MUT+3TYknTJNeaieD1BeGT4uEeCkoXgIDQLLRgf7Xpl7yo67W
t0kFkTADJeLew8qywoE2KgAgyG1NBShIOraoFjK84AxRAR8CHShABbJuNbr5Zkga2x9KPWxlkRs0
obTS66shyT0q+KTz1X4g8hJheB7Kmde01FO2ilsapj6CSdvZ1HXLOxTPa9rs3ckNKsvxnajegdHU
nsvsmyHDZzOedPKDkVc+NxUZ00VsbwuLjxDjj6yilENnSoWMCckwHxzLYCckZjgMEfm7eGNpGojI
RZQoYZl8RlXONzjvd4YClKGzKsDjwBW9JK93WlaTjiLJKyh/8wMRSxafRg8kskVjFCTBhzGyPQ1j
hHdS24DBsag5J04lLUXCVZoDoskBuoQxheQMmfnBKNNb1me/yUDMUOa0a8fk6TFRZlEzL1Ez/eW2
zXL3isyPCqBcvEx7lhL9pYywKAHBubXiTG4axiKdLbihCobmDO4c/rjOnUKT5kaBybJBFZ5ysjVI
dF1hu8/7yKdSxY0mNLE4sLQn8jleIgTt+gWE8cGqinNV2KtU4ZQ1BhgdbTC+o57+WfSNaedbYv+g
6EjBzO4fn3/2C5cInXDi9orDO2gQC59OxUs1gm2SjHnXqzqIo/qLJe4oQ1fyFJkKV29GYlxbvBsK
vgDtW0F9oF8IHPzK1dYn2KhGn8qFCY4QQv72Sn2NTL9DKmOJ1mEFFQNmGWo+7Ud4q3h/BFEQ5GDM
JgF3PeS7Ird8OZI2OjlnjLyRbKdIu9TdxNABgfNmnKwnhGfvQQvWPi7dpUp3umns0Ew/BwQmIeoG
b+wgdeeMOY12r7gMDLcq+KBgnH4oq0RSFo78FJtGiZ5gzABUymnxrjjDzl5Gf5SV65jEP/KYe/BF
b2GifanNfEwgXvjAR77lydim9viixRQllrWiO/Qsj6w+TvMtla/aoEe7gJW37czW0/km05IGvknD
bs3ZGEH34sViJ6W6qNNkb7AqJgHZQokqfVmhvG+T6kruokcTxI2G6cSQ69WkW+gu5vQbRc1jTNdv
tK/MUPxaDtay1ACkWJpbOGVPat6fFRgichI9ln12MLqgehg7eUeHeaBKhCtAv7pgut95lWTuscwy
CjGbHc3pH7MLtukUosmCZxqjTHLGjm+CeqyH7DNkf0+UlPE4puNmGhBYyyM/TNlNJsAVM303gu5N
lo1zJxG9G+XZDRt1aiY/c/EbJjQ0CvaNekc73TIOVq4cJcdcqZrkIvsJXRDip4ZcIF7IvEXQ+4lp
eXLJWsXnT7ZqJSeZR+bZrQVJjG74Ez0tV0Z5YR8D0pi8SHFyHsMRLzCCxoMjKyhRquoX68N+ZqbY
LOpJL6PHuLPencF5FknmJHVhwihjYDMjm5GmXWEUudiS3rh5072ENSNFyJn1Mxrlc2INtuc00dZc
MiGbLn+zot4pU3HBKLCKlY6pLKm6VqdgVXeQEEsorun2QooNZAvPjjhAGRj/uXW/K4m7//bYv939
t392/xf//Ly43aSzxugpF8YS8xYnpQKShrewqUGbBwox7/Atin3BrIAR83ItElwzegaAShWH+63/
PPxfPDYxPMncgLaINcYpZL2w3M/RYvrIAjK4LUW1t9Hh/HO43yUFp9tZy3Mj90MH00wt9xh++QHQ
MwE6RgR7worOFhSrGnWJeLr6hHpmdb9Z5RYJKPebS6ecA92e1oEdc1F28inf3w9YSP/nrRaIqhng
OMsc0kOremcbPc/3/jT/uZmK33K/X82daNhho6wA67KFa/YT4Aa4HeO/DvfH7nfvf2DZ4cDn/r/+
uBW3rAxqBOvF6EFxK2V6ljxYkbo8DR0TzbjaM0Gr9p0OPw8vDwqDNKr3jFPr/f3Wfx7uj+VQs3ZO
/2VXwyWQxp+MJOCd2UAGCez0wQ5pxyGE/VoY35zwXcxsANBixSMKVH2bwvR0c5pvGRrJwW7pVanj
b9rZI1UqB3hK0PpL0HXKPPuOAwxm4TKpGchi8wmiV5oqwS60i/MQV/O+0WeQAzIX13k4pc0EusOw
Jg/h7vtkVHgEWASploHYGa/yMGf7gSIAm0d5QpKF+rkd5tVSIucPwY5k6Z9s1XttsvW9048zEqrl
aidjulf1oDtEJfmac/3VJFG9HYogpbZ2k3YsTm1d9adOrx2uqOaBKUOJe8Zalcaws+ohwJat8GtU
dPVSyodZ5kCGQiaX7Ektlipbak/ljBU0R2eow37eSaP8qI1KexqM5qiUqEYW/OeVivSXfbj7jOw4
O8qopMOi006DqmknWAJ8+7WJxHDzvGjVn5Wn8Yp/0p+wkfl5oR+bODaFk/0Sd5O9sxQteEjVgB0Q
5jNp+lCQGnp2pf62apcfi5L9O8SnYx+xZeH/iT0FdAtm3tXUof0bNVypnfZznBq8sVpZnKV2Kc5L
/EdwgIHseEF4TXcxGeR01Zl8KvDh2OLKHR7rNC9OkWXlJ1l6Yro0HY0lbPyoyhip0G4riJhdDwp2
fupz64hknTRrnc89Lq5qWFu0sur5wdwSGPSn0SJYGLG5Zu0QuKguIfYBcqZmFia2qvni48Nky6jS
71cqys0on08Ywd25cMgNEs+E2ZPEdI7tjSIjFQ4su9/cFdkldHLPqfKGlcjJYGGqb6x38pY23RMb
kJUsPkQmSihNGKjkzOT4W1HBmZXWpra6P/bPH9//BCUlXvi+5I05LPG2qLQM/mL+qjn2T28uDyUu
NpdEgBvcHFpozQny2j6Rgudpgj03fZq19iv3ydOch8eUbAvq6MM4KU9xF+ZupysvuKprV3KqD0uF
wKEsdGXr5TouQ3/IM83XJZmcZHaKignunAHMVrK8us72lRY/tAX7vKTGXA21MtbAbFrYZmJ5MLzS
Gl71Ut0O5OVAdlQrPHS4hCMEsmbAPhWV7LUOs8kjk0v3CpuUcF0ZnhzWKmmyH0cQwTQb5ktN5AMN
rT3lLRAGLMJ2Z7yMwXi05/R9lHS2qRSestlelBzpjNLssy2jbbYlk7MKDLglY9Ki0NOqc24dO8ao
YDkHB3ZMk8Y3uFs+JAF2+RZBivCOO5AH1fdYswmzcvmjrzDyWLmzGtEm+pJysIluIhNe+zOo7dxa
IZTRCKdrEHPln6eSTl/YehgMdop5CVCNEmwZryW1nA5jutjelA9vvald9eW6CLBH1ISXXlKzh8RB
s5EB2lHV1K0GdMZxjMNVOskwL7gQYqBayACrB+k1qJi8qlHBbDctt42xfAbgpyhcmyuJt0SqXg3j
xBX/yenIYsdt9TxjxJJm7aGuFaTThvloK9Gu6uBxKhcwcTNNcmYWpd19FCg+0tKc17NF6ddPv0VV
OjvUsdJFmoCSVj0jNVlVDwqiUGLetwuELt+gzkMDkpyXRdaxH/M2ZDMKbPVBTthRtuquZxA2FUrv
th040bKoPIWQDFejyNFi8pC0EhFsBW83isdjGR4sdnF+3MqguPIUvf6EE0fL61/4GV8W2ky3Z1Yp
Y6rZNIlzw88zbSNDxStaGMqhDj+HSFFfe4OGi9Huc8j0u7ifNB871qsinWr2Z1WJAkVv6p+sVrhM
D/uyiv4UwrRcS8at3GQXh83ZoA5UxiFaMSlWMHKBmykpoKUo9bKGFThql73YSraafJgNRnaqFeOp
b1B6N4QsYyFuPxO7o1OPUtwNDMoy8qbc8MduzeIANgepGsWPG5paeZ5oJ7jqbG8tE3oe1W5xbdrq
GcXU16Anv0n/QwCdsR7UOfDNJdxy3dUvOW8W7BFXhei9nqj4mQdMz3CXZj9zZoveWdetP4nM69c1
7eXO1LGS1g5xct10VqKpX9Umw8c6QBeYisQC4zMitWZtUFHycZ8r5NXvgaH81tFyNuNcBbTQ2Ktk
ar2CCb3bRI68WkaZ73ZHr9BU2TbT9IjmKmSi2Us4IQLdj7SKUNJI73k+7eQTUGS7Zlg/Em6briQV
6ytuI3XVWPPKkcjXGkBVS9nyJC0JeBMsfVDyTkbZxZtQVm6RwZ5ZBZbhoe0ZPAvUAIYz9m9Z8TtJ
6ei2yUw5zJWNlq55TAwkOiVODlvHZlChfHMAshttozM7Q/tlRPbKUpuPHo7nxqyaR9qyzlazlXPM
UKoxomsmoJ4akwqCOsMrM+stnSH7FFoYpNuukncJaRVQ5/p86wDJWNkGxLgyw+PVTuNe0/o/s15e
ciKA+dnmnnD4hz6Yk5esP0d6+xNOw1ON9oCNGhi8UQ5WTSBv+iS40GUB3xTWdJ/xgXG10YkZBDIW
hMpXI02jmyuiWqjN35IOsMumdFxNgkQKkVQWaNJBQEpTaKU463kJ8Ev1QrfduBOm4Yz2hICcxgJ3
Whe7lFfmNR0eolkgUaXwt2hBpHLN04CH4QuNWXfXqUCpphFQ1ciW7SP5C74igKuyQK+WAsJK8OrM
qBgwq2y1eNwErLUT2FZLAFwhjLGFgfdBy5X8hBPdl2xjCOirLPCvNRxYXDvSXhdo2BZ1vj/cebG5
QMdaAiKbCspsKsCyY/lKxhnpuPdHxGERGFo1etIElraQAdTC1sgOZlOzVIUVANseku0/d9GcbBod
zC3AD31Nkc1wUWz+gOJOAop7v2XSRN5iZVjNArEb3ym695tLQ8M5F5BdTdB2F7C798fvB7A+JE5A
5+Vet5Xh9SYC3NsKhG8kbsVQfU2B953pp/IVLHayQP9WAgIcCxxwcScDdyaQYNUCF6wKcLAlEMIW
LOFZQIUjgRfm4n6IBHCYD+ihEhxiOODAiAWWOIJPfH8oFchilCWFV3eCYzy2II1r2MY4cpytDe1Y
Fezj+2EQKOSpAopsQUfGBkesW4NoPxDo5FFAlDPaIH4mwMrhAMYR0nLIJ44eEPiyLTDMQEpGQl1A
M2NeKQ9oS+BzC3AzdIMvJQTXWMB07mE79wLyXAncsy7Az6lAQCN3lP1eYKFzAYg2ZJR4sYBGawIf
TfjPN2Vrsc5RkR5GyhMwMQwukkYEjAKgpr/NeEpAqektVIcOTnU2VupGubOrcUXWh+EOtBbvMo41
qNYCd13Cve4EALsXuJTCwDuoCDy2dSdl3x+0oGdzStEEjwFqY11uVraAbFvQtlOB3dbvvzCm4waQ
uxRo7kG8CeHEwKCH210LgHcDyfv+3BMB977fIhTB8nuB/m5hgOPTjh+bgW+a0nyrAhPuMPPNBDi8
hCDeCZS4DFM80oGL1wIzLi39uct5AjHOKZURvI/l/qEqWtvFHQmnFl55LcDl7R1hHrKdm6Ga80av
MX5nR8balW8DPkcnFEqA0C2bbpI5hb4ShAKTD2UwZA4fN3K81h/1azCy15udGhqn+aHBWk8EdF2S
2zUBlvgHBZBdFWh2C0b7XeP//+0Q/yc7hE519b+zQ+x+PqMS70PRgf/Z/fz3/6b88y/+ZYZQFOU/
ZF3jP0VnzGSKINt/mSHY1vwH9Z5i6KpDrBuuBFBywv+gO/+BfIyEMxvnAkuhyMj8lzVCV/7DcQzH
lFXNMPCFydr/izfCUlSR4fVfvBGsCYRE8rwcAr50RbP/LQ2ZEr3uDSswT8qcDIDNS2+M4pB+7QJp
q4oz6p4sYkp0P1QxsZFmGCEMsNp9psQtcixx835IWmRRxDAACxftj/thkaIWiwWH+91ySkbI0Vm0
zkY13mqNRBEvDj07532sqf+6+89j0Nc28DWhQIaMLaB91RiqONxvqe3EgwB0wQNZAeDBqan2VWLR
TLvfDGpgOeNgwcEqX5fabMgaaNCRiaXAMpDHl3ga4E2zgapPkzMifI1ylOc2a2prMX+DSEOrxXTC
cd3Z+TFqBRhrYrDi0BPQup6LZWHK+FatXTunX05hUnGhkttHjNmYakbDHp+Ysq7V9iIZPNR08LDJ
rWfpD+vqCklmWEsWzylM7Od+dnYWvs0YSc1OUxdG0S0qI8Owq/20ODk2DnGzxeCYId1E5qkpE2Ag
qdnen6dUmeCExTPG2Gft0OPWWbjs7wdlqaONPMbniVyybdzM25DO3T4li0Z0Z2uBBhQzzIxIprVi
YoH9TOL0EKE8k7vW2qlQdypkfLswHLHjWtMO2+gtz+MaZBEmAUE75zpb7JURAjr7I5sxNvuB/zyE
pF7/l7uzQJv7xZg8TrbSr/EKlvv7QRYtv/stS/T97rdUWzW3GYFGjuhA3p/5/WDdG5LiIC0mMr9c
p+U9ZD3Df55PlyTDOkw3qrTNbiC7FRcNi8VYIky8+lF7UFo0w279rBo3gjqnH4iFzNdRzpUdo+I1
pNxBWisM5NxsDd7ak7y8wkrw2UGkkG41lNK+v3LL6TcOoNqXAbGQ6rf4ZeQzxhV3bImcPbTWIVWO
Naf8W/qn+IxiXstjFK8SjPcoBdMdtPCSIqsFJTkxff8pjbXNOBxJWZP2YLfcCm1zt4/IJvPqwzR6
8ChYCVkkgenuli/5Oapc5l8EGcVXBo0WhFIXN6CLExSDC7NYRt8OcrjGX9IHSwfkg35wrxcr8ze5
0NtFPUeeFyRbwSnq3OJW3LRkbb6YPWNf8bYxfjGognVmWeRq7LNxk+S8VmSWzpZ5V0azE13D5NaW
14SnyvmqfgiV4u07D0/xo/kiOa4TrrqH7obtgHcCPbPgPm/02gOIlqrHWWh53PhQPgJfaa88DhPc
tVaf6Y58kgMMjImph1u9Mw9nQJzRthho9/pI7hMMqYxLPEpCHXO9Ow2bOb6g1YS3OP/2pjs230nu
WZR+NJ3SXVl7pNsxt+wYlbu8ux1sH6w8jid/VsjUkXxkq/aE1xTD44THVd0jpemvGmkgF/VZe8WV
qxhcQ1w0ZvDN20cNvVboVTdSIHaw7eRipbFRDtcm381rZW/ROYpcUTRMOYOgVXYzoSu53WvxZT0X
L84qOycwrkYyeA5O8w760doiypH4FEFXBhsaL/AebK5Iw7elerjU7E18zGZPvsy1n3c+emr7SXuQ
3mBZ82I4bfVP/Xd6YiCEL2cPboQZlDeABlDRQ/vZT9mSZQTIe5N850xboFclfn5UNa4UW/0F7wZd
qdDtH9PyNjzUL/DePxj3NW+MhIDYcbIND3ZFG86luMqQnHmU7qCHOaGMbK0yiIXPaB06mIimF340
h1W8k9FJPSEaifkkvAkVOaYgGnyr7lGP/OUP3grGBFclGWpleene/HO+KSQO7a/+A0LoM/5xHrnu
zO3KvBGsXrnYefLlOUB2Nrjq6Mvlobq0SE06T3mlr1R7zp6GH9M2jEQkJ26D3XCeC7a73mgyDnJh
4Hzm5arMtjbnQ76uAN391O16RHLs/wxHlALDEWWT+ao/YAVkzDYcHZ/ZUu5jqCLujpL3LSbGdwWL
pfKQUuJE8iHoHLuFWo1rBuKirf1XLOv5RQZ3Qj+ke2u1d64dsHJsTNXmD4GHmXU1gFflfkPDZqd+
zotX7mk/sfRk/LgJ7N+yat6RBKJb/OnCjQnkyEV/cCVYjve8/US0s1a+yl/s34xZbYgKcG35/Vsm
Tcnb/Gw8QKjnsjhuwpW+G2lUoJL2jOf4fam9cV0SJuqOH0OyXnbVJemQlbqkKPJZRq0fBCdZ3lVP
wR68f9Fts4v0jQCaz3eUVnz0fPeKpynyBQk7JujMnR76l2DZIfiRRQ/Rd6S1zesoXblxW8ST08Ho
CVPYFix0XHeUffaETndAHyStwk+aOBEeBjDq4LSZtiREFq3MR77ej/kx+YJ/4nyH1y7YG9iUuYBo
vzZ+G9VwI5R701s5PCf1MWWAfGNoPElrfgzUQCTys/RgSR9EKrItWJftQ/ON9/otODo0luZLOrtD
6Icvo0yawoth0gVstgB/Uzj6+aZTXqBbyvJjO50t+Q/CHnF8IQRDrrb5KtBxvq3y7DdPtjI2CrRu
j9NbhTcU/SflyW25BcOH2v4KiTLfXuxiqrXW+ApVbtY6hO5Vrplf+Bl66LgyGSbIgin/cM8jpoHn
C2ibUokQ1c7Pgo+Izi4mSPyJuNT+sh3/oXdZB9OKF8b1X96wN9tH3yEdC/cJrcVjmL2l+hFTJ0+3
85bjuPOCt2aPvy9m6TsQgITDAczGFH4TFEdzJ813/4Ou89ptXFu26BcRYA6vzMrJCvaL4NQUcxbD
158hnwucpwtsNLzttloiF9eqmjVDAQDY+7Af5TycRV8uMX/dlw3AqIdy7zkEvD1mye3k4hErlZsU
LRIkcxtebee+2k37DKQx0oWzjblqezDSEWnKKn23lsoyOeqrKVS3ym7e3c/mkhWd29JKuBmdV7PF
pEz0Ucxi4swYEgs6yGLu42UmuK3aDFtoT7qHSC0L+SRD5dGWBKrcj5k3vJU+PCMfqn2GPZuPv2UB
P7DbpiNyqQ0g/7RiKu1fmNpzB7UfrPLVh3+Xw/E1Lib0AEqzYzaUX/BsibibiUo6vlzhiTsQnRoq
P3w8stkgoWEDBZsbrDUJaskDw5brYEje5tLvtY30DJ8qASYbHcuxwpErL8oOCIciLD4FNGN2dWQj
Or9eChBp94CuTHVrWwt0yZghnoU9CcMSlg4cvTozTJiHdvIbpwc5wYbZRpSEiVyHhEAmcNMZkLT1
bqoHsB2Ba+saItvKSi8GhhQy1A88Guz4W71WG+s9J3rhwHeRf95Xj9WIQplKwzGvdeXylo4yPbM9
rcfA/CI+xhXX2XFqXdBMbDb/CYbbbNEyImAMOrKjAtklI88rPrqDEDwPsxfhI7nsF+1uWCnvdXjQ
odH/Nh/jlgmSuat4jdl7rNSwQOfjPno3GTa5m95EqEFvTemI6BlWXCOA2AmKtGDHJyxPWkiFlKsW
vcICLsozvSh7xgUNfgfY3OMBCl4ciF/Wu3jtITUPXnNGRQ3W52eIqU/TilqJd4EPGk4BAd6NeN5l
S9pufPcOuAsfputwbc5cf/6xuF9ViIjtZsvBAdrulIv2bXgDgGHFVi6WER0qoWxbLI2LdJ5/iRzC
LjYvNsyil7QBQ+V2PIOyF333++pT9ckB+QNmWUOuCCH/jiVL+Dj2i+gkvBk/LJwmkM5id4WEpF0k
TH2gd3YOTYQuXs35hKUdhlDPz9cg/IKOEFZB3YUNchh0xWWAq229MhQfJnma+kiz18R2kDWD+RGE
3eIjOXQqNE2/7b0s7AmU6T0xPca61z8DHSF3jvgGWNpXPl/RxoSkfHptvSt/OKctZiq5r1ywInsE
5Q+z86Db9h1WcI58P9NV1bvuLH7l+PrfTEwJ/bTwoXwxNmzbDbR3DODygep2/zw2x0beSLHzPCpl
YKWL9D3GLRUh+Kre4zGDb0l9Sr/58LXiDTv+AURiUeZY8bLey0+HGUyL4IrfN7ay6Arxsjftdgd/
nL9aMk2QwuKodgvMjosMCiZMIDv5mLCQ3qa7+5V31MOcnWOniHbPMngWLlR92ibrHwFC95eqyqlU
bH+CJj4Z1deYh/1PXfjlcMsYXytuj9Ddp5qQdsOCa57DzF0PM9Aos9zXGAJxpd0oM9lGTYvu4i9B
a0A9XmEpW0rm8u8P42Xe/lIMmGbzcVeISn4+LMbEPY7mf1/9fe/vj78gZUtUqTBMOHBZB2m9QoCm
dPfEbaB0YjGa1lT7tMtoA18BMq+vBmn8v69yvEOZpb5+kqkkNmDztBotMUZ49PqLo6Z0Rfj//rZa
IdPV9IE6UguNBBlOKtzqhthkuaBSxCumcoWSPrN//YOy+Wo2FS61BXUE67olaeAdkZST296LZom9
J8f+35dKRYuPAfPgyHud7bZzu/Ia/Za/sQyg7IgbWrSW7dGJI+cVnNtg4+cwe4XkRZbKyL/Kk1y8
upThF53cqgkVdfE0lmZlF1+Y+phrOp6ks5nb0UkQefCOZzlDPWNdIihPcGCzaSY3TxF2gUPYqaUH
vKiqb/vN0zYc+aSflM0kAcStBNMHXwYYlQ0v/y2u017wOmpRi3RVan2vujIGvK8fTrTp3+V3GqR5
xaffJqCBNlHmoW5bh+nh9r763m/qD7pOoj9AnR84psIOMuFM21VhP681wql3eAp76UM/dV/C5Ea/
HXnNiq2+l4Ex+CR0c++n2s40oiJt+ff5k+xpUqvsqH2ZrnaAvgd1MH0ctS0Y5vhV+MWCwkPKnGrd
4elKleS0/wQovzecU38fvvSRUPe9GwdAcC4dxMgtXqiv5tkedOf+3v6WH3UEfdHBhBTVu7Ti4iHl
oN/h1yKwD4BZy5YvzQmjAwZo+CmDNmprGG2cfwfksgycqYc3EAsnqtiHz+2uOntCEGwXoXboltFm
gBK5nQj4QYRm2NARYdGKPwPcwcQmr03ddUlIwhNZWwlbnmuVZOj4/BIvNR/Jbb7d/eqOexRiYSRb
FWbkTjLZgx+tWZUkSRdfJLnSUz2vDy7nwKUWvO/RGdnH4vX9zXCgkS30xYwh1uYOfd9r/Xip4J7J
JNrug+6LsBH1h1etyaOZnCJExdk61hc0YuHUPbyc3w/5xlE41oxkNirBxgbn+5H+WVmBo0griY3l
hPiO5A6swBjyDl5Cjh2aANs4ing/oHiAOvVThdm1udPhU1Nh92Azr804yM8oqCRXXUYr1YtwdXWR
x2O/foRGSxYoy8hUbb6lD44SIJRks7U24gKN+hj252SHI6txrZeMzaHv7sqPx4lBgELE9Y/hKIf7
0zMSJzp3d1amw32xvOcXc0WFu3ydBlpLPfbkH4wfKjoqAetjh8+Bj2JOSX2SF004XrkbdWD51e4O
IPQuq3Z6Rmiab+he+lcRGMYfauVbNAIpe3CJgf9COlKcHyoCDyKX216VLt65mLPDEISt+RKLhXhi
8kXX+iMkefXYAz9xcOYOgJkgHV4zpdNLlvJJqBFRL+a/UXUUYaPBNaR3/6b4oz3Vg2rxAsuw33tN
ST2NDgXSP4gBGAF034v4Dy36c00fKUbO8DGv789PmD6wITA0LfA9RNVaO/BMaYZQJPaf2leOQBOV
hT2DTia+IXv36PTSiV198TIuME0HZiJuRArHh426Edl8gcM9zzg42LV4x4oumoOeqajoIl0dvySI
OSvGSi+8pXXaj9cq+jB/QRFw7jixMIh95jEEAOKG9wdQAeFG8619sUgemFrYo+DUH8rsal/tdMjh
sSR+BiBxwzeJSNX3Cg566pYZtdrquW+3EOQNZKPXSsbumE2S9wU4sdAPg+6CciX74QNJN1CGHjng
WJN2Ra0oGHZRe+IvyVbtx4SEl4s2bFCIzRzfkYMCzPzXgn9lPrqG/IMxIkTKPBCAfaJ4OWzIJXMN
t/26mz5iGXWj9HZ+ISIgSHYGWeq9PV/zD+s4ads89YbelSQnyw5Z+kZOeHElPI1h/7MJomHTji+Y
5TW4S7bjnbMXcCha3wVfPomaw5DzWLLp0TgAOoATkBBcr+crxorLZ0jIt9txOyH2HoC1nLHzuLvN
T3rgIYmUE8ZSpGHMCnNnP5+C/LG0GLXoNq44Z1wODtBF87CG0XzODxAm6k01XEC9OInu2v5hUSp4
HDnNl+EZWxA0hmVXnt1OtNHQ7PT9tC8tW0exz660bikWSltfootyWU2vlzug7+A+Ems1nV87BRYC
J+48j5xwZX5mHl58e3ZYMg2qL04NgtiShO0GAT4BAHjjnMm72hsfqttbDi4t4i/xJq/cOBwtvsgw
w+6RBKPpscR/2QQJJcnAsEvKCHQBVDGGzd4FjlgKv3/XmxtDGhaGk45ovrui6BAdkNultqLPvgfV
Dkt7De9n2ENI4Qy0GstHGeal08geYS9Y3rv1BPEuAMIyfzlqzcGJp0DIbjrxpFyF9iWDhWpiSLSa
dvc2HOXfjtt84nHDyC4fPCBxsLtEcGXZf9nvDx7/oKqiOrctzlceFNlms39sodfR+zOp7nms7eLz
QYoak4Bby2K8TR/DhieNDRv2e4LpATIOaZMlZ1FboZQgBmbBaJ3kK4PlVC7oULlWApoC2R8Mbw55
agVMXwMVdeZro1fob3nvXG/11OJdV3t6uSbQpFopxPx4RoFrglfNi7p3CGCvR9/Mdz2r8Sf2aI99
8otR/ROpp0tv+uQZTTjBk2y9pndEHGAWBFXwmdlZiGzn3m1gOI32g/8JtS+8TQA/ueH35+ZRhZGx
TzGt6FgKdJUc2+mrMBLuTlw6sEYzAsnxK+CnGPtYfpcdsGbCtInA+A3HBpnwMX3y3dEL39qy/dqD
p1+e7FrUUPIqs8gac4ZfqT0Rx9w+6S634plDEVCwp0v6KQ9ttCiDxI+1PTdFuarn6BCd1R/s943t
kzBvoE1Y1gh77Si0MPAA+3Wl72QfrdrReZYkOAQ8oyoHbGWjF6vJqbDFc8mDSZIfS+I6/FJ7YQTT
MRxyOlCfoxo5zY4ciifmt/b8NXIpKOcO3ZuGjOgCVZogD6ImDy0byQuOTukWy0VSuf5wbM/6Mv9M
j6Knf9SoLwlTg0v0B+j3w0K6YkHwz2rCCHd9/+Ew1ikWwvhdlWEbQPT5ZPtVWZZnDkmk2uKJC3vv
X89u+0st/sSAiy4OB7BqI3xypKdL+PlLc1PdJNSr/zDEwhF0Ns9dN2DHh4I/ALFJuYfOfckgvuBb
6gtYFYEsMRj9l2/p+T8Mg4kb1Z6Mxomsqt4dzoMXXXKeAAq8gYMPo6QQUUq+KgiJ+PdgB7Zs5OQi
ih4PHBgcE7KUvBzX8j92XVKgyILFmXLFKutOxQ/h9Xe7aFwMMhEVr6dDh4HZL8oJdnC9cipwoGQ5
M/wYfuFuLZN9fSS30mu+eZN4+rTdGrC0Qjzd2vXyvlAp3QK4ujJt+4d5qbeqN66wCvcLeGezjY4G
J3+ozP84lkn1QFJwpvTSVilNyTJbSztt3k+w7MHIHcWlOD+yRzVKKJM2xIAMsx/tVWbcpVVkrh8V
fY/fYeJRrmntnl/WFw8nYsXnlcUi/8idy/WzEb9f7kuYx6z+83glNo8HyuXy/Xxkb/O6ObVnNsUE
/AT85i2mTPDkhfo+f1nXuQ2mcxo5+QfnkqbuMBZ5TN8cNJT/97XygYnhQ1+Z31QnwsMpMD9JFo8j
PiLxm3aoAHROKcpV2Bost7X8Brc8uz7D/jej71lmO8LjDuJNI099kc12vi5WquFBQKTdw5mCyNmO
0HSK/UXlWZsIa0v7EY4eHlAFFbjmJRfZR6xrl+vYU0KypPbWagzH43CTAnONZrWiWYJh/Koc8Fug
iseM2uduNPZdppDyqC4eqMu+UH4/T+yR7WvfsLMvqUFzDbcNXS/tE5izCRGXboydj2qy8poaQwZb
xZ5srQXwtRgHvImxSzMtdh6gvoLP9eyTgSb3DrRLDFQFD7Oc3FyUmW+e+t4uViamSwXqefyjHQOH
ccuVd7Njhr2xxKC+YmNNwaJAG5Y9JbIcZpJHgYj33be0bJbdx4Crqk9uj3zDHIsgiVfF3KN/pznc
0fVRmB5RNUkf8GsW5ZmOb8VAgNQy2zjX7ESbbIvUPhOxdUcy+Wo12ncRpJVNPwpxemPtCJ/3cLiN
/0Q+XmkLm/omdH7/3V1QTxG7mB1qwn/w5yXk5GKuxC+AK+2J2Sg52lLwOI6XofG0zge6KH8ITTF5
V6D5mI9gnt4pS332EbnJMQMAwE1uuFfh1fXAXB3F8MuYrhoded3h7dYDp3xoD0dcg/tMp2leK54R
mKf6Fsl2zAiKYhzWXg4YA0xyVNOPJ58oXgy3eDhp2C5NDlw8gkHkNUj6d9gS5XDojn/SXdvB4ID5
BYHJpuROQORsIyHaLeGnc4x/yoWhxz3y8oiYOCaAYbxX5o2UuS3LwiEFpjbPZM9VrQ9L8EEbnKFq
QcDG++GAdqHjhMhvRfzeCpifDojid2VLTnRDHIN71gwyTYBBY8c4wsC+P0pYSt2pNIgXoe2kxZt2
aGCxR+eB2ZvfAwE5PBI8UJNtEFGzYdeGUc80I/qZfLiEPrPFfb2FkEkesSf71TLn4aFU5iCJNuRL
+uVnf9G+unXytAlPij4JNMIViO03/VdOdv6vezfH10HFrE8P2mW7wnIOcug/5Q1fpLd2OThPGv7p
Q/1HjBLDjjl+zUYf2K6GmunzpD0X6fEu7LHN6evXjHO+LxtxP89bXvHRL8fb/SUSthlIStw2kP8+
EO5LMyX/2tFUhAQ2Qzp8trOnI83Yatnx68w6S19QcwszlKyAoSXWlJhBkWYomMHc3qCT1TNDN4cx
EUmifVBEgfyqI5iJwngmTxK58VGlKEcbxozupjyXTE1xK8PvvBUgxGNN4ZqfFMf3rU5MEUrDxbCk
IGBeSOPnPnkAvov3HGxNcNktC+ugaUGMLX/YnMhKmUwKGDv5xpDldWS56Oo+iRGLGpugu5RpcLZj
wDFYgNJMP0MaF2x7eBa3id/QfG2iD9jpGOVhDwsdOeTuUQGnB8JnsbfhHcxkhh6QmIN/YlWR+xxn
Xr957BJt06LWgLVKDYrJixMFbNlbPi6VcXKjWs7JGsYwZi5DajTr0zjnxFdf0p9I91jq+Tp1LM98
BwkwyCum9QJmyg9k3GwZn3ZvWC6ZiHCt4PlGD89A0Xpv0PUBmCTXOt3ySA8ln8ATfodvArtwONLc
14H0xDd9mX8g9+b45oTLdZfN9XlCoPqbH8i3GxfGd6nbtZc+/EnGFGcNK1sPtBvKZIiHnLA8SanP
rH+cENJ6XeMWk8+ife3V3HzK3je3bnymyczLoDBLdvfNAao4aOLOpenhbUWZhgN/6ooXGKk7ge1I
ZjI1U9vUA8JfLyH8QcGF18U1YWZdC/bjjKj7lJoo7zxYgGYRPj4yzC731bksQ0MIGS4wcZASMDvc
3BZSsp+Gi5V4+CPDFsIJAr8uQ/L7rxScJ9CBd1zGgqx11Ws306ZYEEEWAh2xFqjssOU6g8tOsfui
7p6MPdYh2k5ecjyqFzx5/PaKb0JFHhV2dWcZQjfG/8U6BjROgaXwqaIWO0WX+SQpdq98xKbf8QYZ
QzDKCk1wclyEOyd5mTuWr0mVoS+ihz8jpIaQ8vjQt7rXLkmw6ROnucWQDZIzWQyqF3+OmUPUA/8p
4QThd9ozMGdgNGCgbrhAlpQbKkNfdc3wFEsi5+4xxrr1jCnP0l5Y5Lv6LTtyqGPOgbTIxQL0h4FR
Qj+KjcKCgQOmKWF6EtVdshx2eoddlpP93q/idaL3pfBe1O9FQPCLO3ugOsonYHf3Af5fLck6gtsu
r5qPwiPlcNGd4xMfR3XvEll/vPpjgYgTyI3P/dhEu3FTBPDymackrwkdGkcWDbVd9ta88WiObywy
Njy59rWTcjPZuHdjb0sLq8O8Yf0s30UgjIsOGENMzOhB+8xGZrKO0WFfbVe/hbIiLMIEE2JWxhHN
tafcycN2ClGaZDhApf509zS2F5JSU79Mlwk6pmojIfkxFn0FV9PryewYmWWg5/HIitZTVr8N45v5
wygHJvEvuEinVzJPwBRXT2ErbThYmmnJ6IurZ/zN4xINX2w7xcqaLum9+Y1P+ddYOMUvA+EDL8+K
ed2EZftAY8hW58TXdtX8NiJLhCPdNtakBau2eTTF16dTnn+TJaCt2mYECM8WIxrhjbvDZ3xlw1KG
XeVV7xobfQdNyBFX5vGVHYG9zw9sZdxcmXc7BoNC1C/JSl89P6fvVOIZtJN/zDkW3bYZ7a7GjDsY
hgvJDJLikUqB6U9xiG5PVNUgu8bGCOCGn0RqW5VBZzD3rtK7lBs5M7uObtaevogQUpgKBg1KJSY6
DE+8fon7Ly8uf5mrKnIeh+pM7CFSmAW7g4gfC1Z9a6uEfhoi0ZE8HoParRVqYHVPmupxYt78TXZX
50CLOGe/RCoQu8Zrylf+vafPZwez2rRXMVTOjBQFtzwJ7/pxfI+SUFrIWtA58jeq/fgHOTgBLrZ2
FqIFyqyA2eLZmAK2jPbULB/oa6/RiU1BF19ENA0zs/7VpGzNzRAyZ6h0x8LHSXIwStlLwfCd7juG
b8K+F21WfHVW3lWGPPEpU93qbH4hv9QAf1b9G8OTGTdRLEHwY7enN16jOzQH8UtdpTt0Z3LjQPam
woOPMl7mjyZQoteotQVoABc9MWTWsKL3YL/JN9nNTyRlAoGeRMBmx9wx8qkmN19/ftJWpyAM4Rjg
Rt/9GoPdnWtAIQda8o73GJ9UNrxTcp5PcAMwaOrZwcng7hcop9FW1l8Wv2Ot/2VcUDJxg4jYYbeH
u8Bs9JTfXcbKDG7hTXnZ73TS/cehXb0q5JGDFyKADYXkDGC56rb5Tt8KRMgx/ap4sFax3xyrg7XQ
9qlb78dA/cLtliQtaCErOdT2puV1t/jKo/tYYmV2yLaDy3QRYrQYe/BegOUpOw+utChILHFkX4DS
YYTw8IBZAOaPCptH9foQ/bX7eG51Pi3j258XZIuD9pop5ew+VgIGPFxn2vWHXZzVMDvqkbfW/tWQ
/IGvQ7QBcU3ar/0DFvOIPFzfes2G3gHRjeUL8QbUgSGisZwPirzQd5SYaf1mLQncY/vk6KnXrMtq
mZ1LMl0+9S++12MJ+ssWwUKR3hPoNFT212ZDyi8VW0xF5Nbyfui8hEnNhH4RPh06bJtPqEaBQmdb
O8DOGKmwRMS35gDvU2DkRkeNnU7ySfVeKW9PiqTZk+QAb1qL2ODves0rQZY1CbHC3+IynPAO4HXI
IabSN1fqinBdTEPf8jfUEgAvhV32tgCyDRHz1G2EZfrWL2BR6X9TfrrGo7x+TO6woFKv2Pp4i5yY
NIiP0Lwywsa2othI7+C6vyNV1Tq6FOsXRSxy8ai6TwtrV38+FjxaM3jqDU4Icxss4Ho7Wwsc99Dn
vMra3WHEwoe7NDfMr1APwGFn3x5vNdNd0KlldIHRIaz1A6hABwD/wUn3lqZL8wCx7ADN9dC911fR
baijM7/6ZMfGNAYBjMLyUXacIJw0+hLWkFpDQwMIdyg0pXoT4el7oMo29tJE8g5x63bfHKa39qTt
h1UTZOkiJuGcyvbSBGwwu171hZX1lkULfStCIOFkBv6YvwV0LS6kmFWCrQ/kNR/OIzALVe/0wKUl
mALLZSe4NYY7Xph1N5fkYuEeAqkXxN+2zlixmJRfXuT2y1t23xQP16CuBTHmuxYyJZuR6vQvthzr
lrzRMHTcyCjIaJq8et9sE2oO2praQWhZEoLKgOin+6RTjZ9BsrU+7qeGUhtderPoSGYTQ5xHqCfv
w6qotokY6t/6d4p7PJeKi7g2DIyaQsbo8Y2eqr8hDRwnT2dwJe4Mit3cSfcDKqOwPCVhsVV4MAm4
/hT2nHSkRufRew2HRWFxqfRTQ4jtUTeEVnGMs8OghIQ/1IxaKUx/a+Z/V2oInEMoM0pgLLcGWzlH
32PqyXdgDofHh506M728DAdCYyVnTIMeg1qMu2j1VPwi7EaCLRuyypoSdJm5K+AVsyakqxCiNoQO
BU72wWvhvkdO6cTW8vR0fWm855JXBcNXXBA+DwqgrzQdS5JXQ60UjBJeG/KMj7TGZ/ZyDmtkGtiO
naaw+yUGb4WfRPl8zRa0t/aaQlGNwke5RnCDj+lDxd8kxMQVdRY0KnY+DPUJDAaS6x+O9D0tH+g0
nHh+lbB0N+CWkdNiO8ZZVUOUSQDNh8vY7YwFiVmwepBtE+DBOc1Y2ieChbyLYTpGs6uMS2L/8CCV
e5+KhDecZzfpDmW0sgW8yBPi20qX3Gde5E5tLb8ufy176Q47+lxYPcdDVx7jV37RJicAtYTIjgOA
OwsXYVgMz30x4dDk5MwgSwYT5HhulOxr0pcEzlXJZTKBa4qQsoS6jFqIIkHl9gKGULJTdsueGfvs
ldyOOYGrt7aw2YVUNzkyyqGnq5PgBnh4U4/WHnpSj6t/53QMrMtQEGwKo6LypfIzUhftuNYIt08v
bMyxvnie9a/n/m+w37+m/f+b8//9Lz6YqBJz3Er/94OHGb3QkQY+HL+Aahsfnry5DwFC1sXf9yaS
nHyjM/akApDEZIoeyYSw4FqehEoAlNNJp1/G0dADpfCVUcGoJxSSNLRmjc8GveLft/5+KOOO7bYd
0Pbf96S54Me41fX//TWrwdCgrq0AaRuQQSK3njjGP9Lw4tr/fa95/aBOodr//TG1SA/+vvrfD/7+
3n9/xVT7l0Uk+V4uslFmj38vm5kKO97ry7+/iiUsjUkip0s8dZpd9FyMFd24OkFU6e+hwpuV9NgM
mqEtSavrAhLmHDnpOjz/9MnVCy8+p/20aaLpMN7bDpEfd60kd3mnF/Euyx6flpIfFVX4lMVn56uZ
SkYC4404nRaxkHgNz2t/343FqASPEsucKrvdSU5CMZSNfgafLo2eYzB3beTnSUmTB4JgYdKnZdBi
JyURXUOQaGlMgza5hyeaKQlZ5+ktf5bD4hlTn6I44ejTOTf1PmZw1fZjmOtMtuPhsxRLeaXedXjX
UTiZqsddWSQF10gTn34rmWiMO6DRYZ93srSyNKYPKCZ+TJFZvKn4FertCZMqs5k+UIW0ZF9ScPTY
KeFSGCjE47l5FjOyjOF3arAtWhIKvKmH1tgOHIRpC9g8iOMiKx+3ZyIT1cARg5Dkznigt6oKFSUW
NXGCtWZGH6EhB4byXUO8tDAy12JIXrOaQKZ7PjeRjgODCJ1ZR4aOXaM/z8zLq8cgOvJs/CS59onF
VOpmsXbH7RPFtgEzYTThvuDYtkhgU6gGo72nIkmuJHhseIJYIdEVhoKOdYdBMI9zHUzFjzkWiUfC
XjzGR1Icuha2WEPQIsOwiIyceXC1+vXrL9Fl/LjEzbM43ks8ibAGP2CVgOumok1r41EWQZGTFSy2
Wb5sta9xCrVCWJIuwSZR4hzHJfda7CZtKSb+Ns77G+Gm1aLK/4kJzAc07zRNYzaQQaotLWYBT0QP
sQTm0KBE3ibElPTda6/Jis+4Rm0hbZMKs4ShNCEtzB0deWp84CjRBfJd/7Ie82aSM0ApU4J5LOLO
GUOvTflEkQq2KeMViS0GJqZZeQ/RDFP08qgtDIUgxudISvQ0w+bGBUrImSkqenmpWYkeEU7gkBjq
yDLkyJTNLDGzf9iPNqvKJLt6BhMxY7Lck4Ln4z48RHgaKkOejNrV+GALrP6pefSToCoPioyzLcW3
3pZZst0rWqQWnuvZnJbGrPCUJFQD5OPhfc9ZUIGg1R0DokbVBQSkOpuBnH1qmNJ7BIXdjJigKaKN
aRmrk5jSEjyFAlyZqEyKBHEfJRxtiWKdehXLZ6VKNbdhK0uqXMOKCSb/QDBfgg3QEzACm2+3rjA5
lbAd9ot/g5D2ayll51ZlhXywmoo8JhVdx/ts2VPSJPeIlLm5TJ0a0m0pq/AMsXAfu0wMZueucaCW
z6xEVKuvdC7AswY9zFHjowcGBY9wKQ1NGYr/3CTrPqZQyVuqvqJKD0P0GbfjUlLhfYmQDNhiI3Ik
TWdSGUPE6YDZJnlyaRzdHiUj5dLIJLuU02BS2t6JsUUP5F4t/BZrGTAwhv/PAvC/mdWYBji9NjOJ
jul+rBhNdcwQx3SC/Nyzgh8vFaoAiFUy+Iwtwc3TSTwYat7tSpkWJh2/RUN8H0fudamRYiJMqQct
+6st6e2X9wfGFCQA7kwVyFFQL4UucVb/UYAmBi6JCNk2L+Dgas1xzAX1PQVulBVmlQZYcPR4+qQl
LweKCBkzANtozY48y/gDk4vEQ0S3woDagBU5M7V+MiAdI2QJd1giZK8eLKmzibsljZT4c48EEThU
koKXd102fkHQuoxbsazjb4R1O21Po7xs4wrI72CGxlgalAwxqWxzg/zGeOwKKZK3otzfGrk/l3hn
lT2+ld1ICqNsgE88yCXY5hUNqMbQftYQAYspYDvdnDFUFa/L/iYL96Nwj5hT1EK6hIuIgnn10Kgv
EmJNDWt9Z4sszZuYAlPecywqdRQKUjJ1IeJ7kiizszW+5Ap6/9GZj/tCNCiHB/0r0/PfqdOtgPS1
J54dYPDknuiG7KZ3qCWynD9c5G8S3sxQzS2pJMNCpV/qByAtOdKDOeoPcdU+cDWxLiqx9SDN4BQ8
ZjDlWlLGVXN2I1Y5TD+njdD3MHEeikRfZKb/jOAbFmKLw0U8XMT+OGFh2JbH11tc3o0Hi+qhC4Ey
3W2cMzXWSXaJLeXhP7C4WMoxM5qGbAfGOHA8MP2GW9jxKGbl1PlWTzFdMPh44psMBVp0MBMSnPkR
3f3nU9vhZgC5WVNLzyKsopceZHG0GdYE+RQWjHkGsw0MVZ7xq5shNswDljM5phNxnoExGpPm52mL
QIQXGelw+sSVcmTLpDtwerc4ZL5gahI+IERwTy2xy5ElwF0RKsnWG8DlasZyTJjAvuS7yBCi066Z
CGiQk+baCTPujLAnyqHtYC4hyK+eCWrqannXoswrkefjkoW0LyGz2K60OyGUd6wt7nRh+ADETNBo
YSCeDFAWIhPUUJma1DeagyJVgvfQRIaEGMA7iQrq0er0fk9OWNtg8PQwrAkFYsYMU4CLDXOknp5P
u9bbKohwMLANXdtOI5hxubQmbG6Knvl+bKjYUZTcmwahTCqULWppLQljBu3SmPnxHYI8pphXyQRd
FljfXgegViYT+XWxcLay1nTvZs6QE5fSulPzk1wkF6HGBXZkQ476dgCHpxkRC9ntI0QvRZugW+Iw
yRvj2qaafMnV7aQQqIKHXCj0AJiTmKLY6jCWbRi6ViZee6Y23Kbe/L5n+QmbiJm87We7GiJceZkH
yHo8rDQ5gmlu0dQ/c1CoxjLXVpF/avf7yy6eKX6Z7EdyC5YEZ54nViCLlbKG6q4a2gBlK9Ark8YE
Kzcnp/aCxzWjvWH+lOvqDRerwBIgsSXGncY3BsNSxCyDjSb9KKl2KYkrdMdK9MYBnyXiMdwn/Yur
PQkPqCQ1KFKoC4/2OBvGAtcKV4ohNchSHZg1tn85QntXiVCktwNOxl3nZfEIiCUU2wrrFb2ZEYwx
PKhy2bcESdj1vH+306IGLy2ck4TH+zSaj1AnS3Z2JzTtB/KLw2gCTcplaw5qg8zKBv6P2DLZVsUM
W+E2WdzjGbeKYV9nZRwUyiN4xKBX0gMWPyFvyJDiHrHiqwUSmszDN1RqMTdQY2sbDdK0MHrQlyYp
XSI/LF+sGNJnjwRvko1OPoKjR4xXNR0hoyj904bu2xQ7/lq0hwY9rajvuGDV+Z7P5qJeExKvnv7D
3nksOa5lWfZXynJcqIYWZV09ICGonE7XYgJzEQ6tNb6+F+Avn7+OzOq0nvcgGACVgyTEvefsvfYs
6/huiRjNsKTNDE68+TGMI9XFAT6TjXkge5TChM9eS/LyaQg1mikgkyQDrRAkFCITqNKPjVwxz7mU
QYbhdsJK2miAASBqm2VGaMdsoLsarkaLq8RA76epdGlrTaghh+5RUZR4n6bZBSHCKIP9qhDUVxI/
NSAxxRGF2slx+y7cJWM/GdVRHdXgtowJygFa39RIFU1F1V21al8NqxxOmWUdJ4vpiqWVXj++5tqV
XEKgwirsCAZJTPlElHFkPIWSdtemkI07tpWvKUZNmPkJA8jkfgrMd1JBtJ0yKZbb5O0t9N3glKmc
ynJ4UloiwJXjC9Wok5IksQ+18gXooM+YrnnO5Ii+hlicI7/SEAGPBAcRBEaMDHTvlm8BEiqTkhRL
k3InEixXRv11UFLbk7wqMEXXJGbeahk5Vfl8GrTw0xgyUg+Cdz+hsuMnk+YwGHPztpyg4EnnLIRv
JUAVV1zIEkiOS4pqHbNeTv5WdSNadFTaqGi8clH2xlW3t4xK2IKEh+SMW3buKWIEjD0bHCKVNkHv
yzArmhGUq7iRHEurjpWYOUVjvhQy1+EhFbxEonYEdR6lUEPxbZqES4214F6kaTZEzUs2xs02VAZ0
k0NieBrC/OSo9zJTaLk/6grXjzYEEWfkGUsT2jkxUAC3ROjTNCJoogipRh0BtOo/RIJBiJ/L+aQ3
bYUHesBSFkpT4Oga5tChj5ApTkHs+sCDEZEnd9DNIohd9Gr5NQgZ1BKnT4EPSWTDb5lFU88nbCli
2rGH13ORjIp6V+Mm4nQQ0E2MEGwpS/YMz3PKp0Q4OFy04AwMe45k67YpT3XqhlO3VNzQCnLwoHEq
M2i/ZPYVYPr9mrbyFLY31BQeBIL4SAAUdorPDyhINTWQsXtNujwh5sd0GM0L26YVT/5Et1bUMlSQ
lBsnxNKafqMzGzpI2s0g0hCLp8c46HZktlM6CKXUzQKCszQOdhna0vCkSYK6JWUKWa21+GWbR8zd
41Fe4juu1ZzsYq2Yd1WqdihitXBJ8rrpe4mZd81gxldiSqGVeVZ0aq+BEFwRKcVgWWLnZFyKIKe5
Yj/PbDOw6O9a72bd1VSj4qMk9Bfolld8cNhrDRM2YWjwsPcVMHxSipQk8UArZ3YHbxQUOypBgxy/
EfV4r7RISya+X3H53X30pApYIdm30idRB+IVCpAz28WnmEE8TCeoTFkleGmr0esT6buMQKMAwexV
Qtq2WlKnV+NS52vgotXhO0zjQz21ydEyG/YOU6WtUwe4fJC0mkwrgkmhaT3jth0UYx/Gt0WKjCEI
2w9CEr6UmuJA1TLpseirjyq5UQbe/nzg2y0pzrhBh2CHoK7AEwomFzCS8HJPY73jKoABulbQ6aJH
1Ct9uAoLgnwsbVhKGXi8ZURxkex3DiFKCFZnOd93Nfq6Tp1zZtvqdlBQk8MHNb0OjQsh6hutAGFf
9/XXxKlXs4hBzzroofFU64gYUR8Nlubbqu8P5yYJd30/X82inBxzE93fOJdHq2sbu6x9tIN+5Gix
f5PUiK+JVToqS3tHA4i6UbPmUU8NWnCirQ9PcwCVFyDIY68qiLl6QnzYKH3D7xnuVGFGFTPScs+1
7KjkHUapFu30NLFfZ4KraPgapkclhVMLpAYYV4myquFyELDXD3MhgnwjvZxZ8BPSjFKs5Y+5ugvl
SHKWsz4sI4YljIyjswxlEvMAaRcIO0oZhWE5VbsmgWMjCf6dWOMQmekL88FSKX1KdcXtl5Q1vBWC
Eh0ZFt5QMZkRWwxeLspfnCg/w7mCop4zuyMaUeIIyGDRk21ftwrtNTndarlZOHpkMaE1rXsoRhyE
OjuqQbNwYA5/LXOywZxlfMxRhCYE4XsHkc6V9eEFB1XLj1jXJ/hOAolJECzKfHSFKqbPIbThzaS/
m8EtFoeSmhTUt85yjEF+FVuaKcPSPZqejYGZS6o3r4TaEgBI1KL67Bd4S7FgHcQWnUfahW+tSFEo
hhkQF7EdyQPDKhJRnKaqnjnkKDD5YPUUUX2plW7YSArCU1HPZWTu4ruiD3dzTU+j1SGdFkgBGkjU
FsSrdEg+Q0jIlxmpvlzQKiuWeazGFE5iDFcOwUnAOGEOlEDGVDr5c2TeaTUNkYHm1UTxK1Ai6WwU
5JrDZbObHqlmUo753ayI72Yphe/MbT41ItIySb/PLY2qptJ8cn17yXRqL1obMMq6Lqqu3lHO1MZg
dIMqelFFFV3Wvhu4oEYqZt6mo6zGqeGUoXCZcnz75P5EwAA9LWAQY8BqqJXB5dJFa0ItDsaQQoSS
+ndfJhNXRile+IxOJr/2cV33sIxTySVNbdG0SG+pbz3kc4x/JV1PVjSf/PEcjemLKTWDN8NXPVUj
zDECPCVbj8QCQU711g8qLCaO8gL+ojMB1TtaFmGWMeOWYq5zt5f8K050MRGflroJiJtDDCXdl1bF
3DAbBaSemOK07pmLV3STjC3IW9O6M0kGcPzZR/VfNQ9mntv6RFTaWFTYUgvlTm05/+WSWttpQEaT
IAoeGlXy0UvmD2nGdY4az8i5Lx/FGupIr7tZrR7qItd3BsoDJTU6zxcYhJo4ORU/5yyUifgRGCWJ
UYFPnqleH3JGMVt1T6QlCPmg3CZ5bO0UxhaHoFA/okywrqO4vMwips5BVkYXZCqUThPHS5YzkFd1
R4811wcrR74iPUsrh+v7PiA8yTjxE96eVWh7QcwaDV0H/0nJyeudFUT6Pf2MMH6ry8K4mJSjmTVM
G703Hi3EdxlWPzwv6uRopfCVq5036KbOzE24Nrr6M6Dw5hQ1WomhVGbPQokBRT3YVj7D7qVqX4hZ
4QYGhNkhDIzd4C+83hGcnkGPVCORFtMGgwNDQFHsC2gQJpkzhkT9KphrGSnrCBqr616CQHiMC0Mj
SpRZcljmz/I0ZztZS46+34jbacB+qHSLyLJtyfTFxy8MnEgLiGI7pbnUggmKIciocwSh5javHeS0
upnoJs0Dpg69hlfQdA0XKwH8nYSXR8znxtainN7+TDli5Aq3jSUr3cWyaDiVzLcqjOKH3i1JZJlG
JjoaKzMuX2N9JIZIOMu1fuJaexn4ZR9LIuFHUUm3IYS/Q9xwDGYLrT1/HpkV7/wajoyAmiE/EeTx
EcRI37OBk3+LLYsLCVFTes/1Wa8+0oDciEgykRcXC3nnny+GU30ztIuhStOyw2hpRXy9Pj2oDHOi
Ub1MIvphspn4E6m5Pmm5+VnNKh0mwrr+vbi+/J8+/vPyua/Zrp91w6TDOHiSMHzxJ0M8ElCzV0D3
urTerFDuegGA/6yuS+t966M/T/7tvt9W1+f50GbK/kMCbUikme6sbG8/Kfk00/IRvxfXe9f1WRl5
SMigfcgWMSjLlqw37F04bn/Whdn/+zrpLNQOGzt6NrIZ4uosbC1gbPJWpZR5IO545lMK7V71s01a
Qhj1R4ICV5Zt1oOqC8VQO8ywuG3LZEizrrbV/McDyfIUQ4fsyk61+3nB+rR1VaAo5OlDeFzvijRV
PRBGjZOtExNiahW4Pevz1kfWmyKrad0y6byNIwXjNgxSVpfNWB9uZU3bF/LHpMoagmGrx92qoxWI
oIgdGThA2VpoRUZFM99PuRZXJd1fNW7v2pgGTV9P9VYvCA9bb+SxRRARFvWMvnFGIQJ1xijaz1FA
a5GbGtXPWAIiyQVcremYhU1Du5DIjgTY2C5aKE7xAorK1x18WV3vy7IB6XZngAOtwdUWUo+9YX2k
D3JpdnwyDNOBqvzP61KCdvndO/3gA0cjG3x5h/W9y0BYyCNCTwormNOfv/f9V9a3/X7O+tDY0kmR
hhxX6J8blfy5Zeuz1wf+8t7/7cM/71CaceNZXbP/ee5f/mZBokmU1MdUYgAMM4vTn5kBUiCA0g4D
625QES7KEj47Y2pPCaVncFLQM3qTlJxMiChdvhFuS2p25dMVKMI9pPd8T0xefRK6ga5SQh+fFIk+
7J24TUlwRLdSFaC8QKyQBia89bX4pathdugrGvF1ylC/ZuTCjFNjlg2pQNB1amL0LGWfmaeVKyME
GBhEvdV4Pr0PQacU0LQ1hTfrngFYcU4GTmlWJSKdFcmJbRPfLoO+wqxEs77Pa4SfJnMRdQRq0MDw
yLNffUDwdV2igWIsYHfJdOko0dnY5VEX6cV9q9NAqIjCRekD1oUqmc2gm353i1+RrKhgX43SnWzk
1wxvm+2YiggRoniXcgne9QTaQEuFwSMxLxPJ2AbmiJ+r6C6pVHAxi/zuPEo0ljo6mJJCm65b1OAp
uap9MU42aR4jxjW0xNpcEvGDQZKwKu0K7seEUNIshfpS0Fv04+vQn9NtNltIaKT2UwsSgh7jyrBl
SzoW4dAhPyVGnujzQ2BiABEN6ylBVtnSByFeC9Jr0KHoIWCICOu3jgAet86bd9FwkzRtaTRqdPST
5ELgNJporURDHeLX9VfMceQfVe3V0JQ3OekwzzYU09RJ2mk62vGwQBhQXPcJckMjrZ5wGWRk3sE5
qdsg2FQmdVIpIc0ylpoZIAfnB0Etxn1lMHcI6MGS8F4fjUE40yeo+/a+EhkXS8xM2xyGCcDoLc3g
85BIp0ExNfRjXey0ZnEltASiDZp/Lcjqe14tdVs2R2AXpjgik5IYdyADc4wxiZ9/GWl0TP0B43hQ
CVdhTg2NyxlMISLKXT2VzwGUEUXsoeo2lAMqJDBwkeVtnkjPYqv80hNi1QLMFbz0inIAB0w4XzJB
v+v1erxQe5TBIDuJhgJM1wxrZ8CjqSiGHARVnHBNJcleMpkF5ZZwNPy7RO21mzaVvzQZF3+UPpAY
gIJMz9Htqi99I4JLaeencCcExLWJsxzv1GTR9ertB83AZeI3CI5JqtWlLTDxKV3qlDFnNSWTZpor
jFmVnJY2EtgmN0SbNpbsFInxEfR1+FhQ3vJ9q7SJynarAXCbT13X9TP/ICYRiXDZg7wQ+Su+IYHs
J0qdhfYgFe0pzSw0cISm2mo2YKtTtV2vhOauLf2rJiToRFVzziMFeRgjBnNMWGPTv1Rp/SqWbEFW
IoLN/JuykC5NODL14/vuBafXGAoq3fQpJbpAlAE+AbmhhCeEEmoadFgJyX12rPnPYYSoes5FmDqg
/rdQlbdt6F8Vs06tl+MDeoTwwXQNRYW4z6Egb4LuqKKwGzD2NDVIJU7nrjJA4yuFLEBTm1XvmU7Z
oIGQaCs68D0VfZtEaQ/xS9K4xqwOd1lbozKMEcrw3SJgbkPhzJgegJ+E6HbKj60RBRej45oc0BZS
1ShwR0V6NUlERA2To7+Uk4dJjTqvSZa4mNDQzn3of7SU0DriIs+ENQzHsWO7qi6+RG0JPpCkB5eu
CUf32PfIYqaN1VOZgmNvOMB/XW0GxV0a7XDfFQNty+G+ahoRbWn4S1bI7q0oFrithuZ3lGSJMTxv
SpcYjQsx0Wh2LGtbL4D0JmvhncSyI/TXbKJsyw0ReHVH6UMdm8rLYVTSxkcJS/7jMQ+GFnQealKE
HN4sACceYkwV0ICyBKWx3mjZXlYAC2lCeA1ZdECjtZAQ6N65PpD1fUtSezWjC6NZ9UDyGqam/mZo
mnkrm9Q+ppJYVV8M1APhSR8xpFQKbfnnGIMkHGoSjstefBTEquFbh6cvaJAyq3Y6ipqJsa0z3D7u
KOEXCgUexVgwoDlmi2q8G1sZPbgaUS0W7Fku52OLuCbVguxqEZmx5xpFH52Scs6cOstO1EkJI14F
6BHE7BjC81QZtde16P+HcU4OU80Pbc0NuPIIOE3Z+5QRxhcjQQOSjuN1Qt3+MJQ0VkiUAZpBtJ6g
AOoXRzIRELzCy39JdZrpoh5fdbOAPnrCaqHLWJjEWtkGGlL4qZ9OXR2nh8qdhuyG3CrOqbn1BjaY
Yn6LxVevHxNTjNDMlHc6Ta18jqCI6lyZM8H41JdDVZdp4STZqR44gKjZMdqbx3dfrM6DOJVAc/j0
MY53ScSSbWZYkKvwnmQuTUKqS/4kupysQogABZS3A+itA7ejzYwNarlvfWAmZ9atDPW+aNqAHHPt
OUohG8ZE7xy6hWAzLDfSkGCmCPKHUAjDQ5jV1mFSx+dQAFTR5Mp0kBjtIS/hpha0wNEy5AQxOihS
l3NpX1kkLi3VQwILvXGJ6xENJgcV80izKSSPVFnuWm7kP5fW1e9NXF7QRBGNOWe9o29lhnPjsuXm
IN0LSQrkxxhE28Rbji7yKRvbhS+eewwfZwpOU9IeTNlkkUY64TN6rtiSJQAgqS0vh4mY1S9KgPZf
stB5rkP69UY12RXk5WZdBctOBZ0Jm622dXdI/NdA7UBsrxulNM1AvODU3ITLHp6oXA/aOJk3+pJT
qC2TiEoGXVIsN+vSb/eRhcd1U8dgVMsxxck12kgoGdIGSof6MiF4ouuY0OXLb/lz0yxj1C7Sgq1I
x3mrVjQ7d9JCZl0RqUESMGfJRW9sWlgJy01saEiZ1vVogbLOFdUYK1V2utAn6OqNvkTxApk1q2/7
1pT2ugHPyFxu5hQhr9BW6XYgxwtSFbDYQ1fiOqsL7So0Ck4Quiwfpq5QDutSLQryoRz0gmIGpdhg
YcRW0MIZi2lMOVhbt2Fd0pnq2rqKhCuMTmRzS4e2MaUDOvY+1P29VkEzkRNEvwEh2zLlSnXah8ot
bZHikEtm5YWxCZSteZkHxnnM9bItbYOKn7AQbT8QsOwYjXIoZUk5NArE+45r6KbVUR8YMqfKBZ0M
69IywPUvPLHUh6ZQIigt6dZNjUpORs9chj7mpfT9yJOIFqXEzZTXIWv0a1jmMetNtyxJg4+YflYo
DP0dk2sQXEiQJgWRlSOf9xL2JYELGlSv0kKIG0conLmhvrov2lnyRvqjh3m5Wb//dVWhpJhmFHP4
ugMAestvwMjtjxtrhKFiohXYzhZRbUbKhEgOFUSlg1d0KF4qBrzWAhL+2QHX1SnGU15Ms293jXmn
KMNLWeKp6+dFKxnPceOG4viuYI/nvG/sh7E8/num9k2otsJ4loERztae4g7wzYArLzVr4JOJRwhF
4hi4w8TX+TNkAhFTJnSQV8NzdKz76l24L460pkREqii1l7EgzOWYAfEWR5NxCh/mF/Bin+M1HQv/
IbzP0Hp4xgThdJt9AVFcDsrRo+xJB7HEl0QrgIRdlYAaBu40y6mxuu1zvgDHQJC4nNTnO3jS9QDo
1e1ED6pj2O/E2/m6/ShYnZANEnjmELhU0QN8kTl8JWJF7faZP6XTi0P+VW/EW8xoNAkz3OAIb/RT
9C4xi8GeavGiGTkDfmPhiHeqjR1GzvXo4QiRVYIDPhDDAKspAY3eSy83AKyc6ELIpL7BZozQ4l6g
Uiq42M7jBTRlnqaP4CKfUKcBLnDwx0IkSGm9fpZczki4u9M/tbN8J7wqB/+OejxjvQY7lgJ7l9y1
E2MGTivyS/w0XfufI97wpwEGdusFJynaqxj4u+3ASVtnIumqFYHPW3D9wwn47Fwy6d4Uz+wHOOBn
uhN0jU7pMX7HcVkSLOJIqkuwhgpHKUVvgbEXwEMnbIhRNFCgUFEjJuXCSIzzBpJ46+aE2sIb34Nq
o93+slq3nZDKnyZ83mbFxXCnVjvLuBNS7y+49ss36/zf8i67FFHeNv/1N9mE5864cAqKfOG1IzwR
NZHhhGaYSFMlTdN5/OPtNkI6A87938tqHOJUkTBqiodSQLLiJF/Csdgl790huIVymqJbcEX/Ehn2
lHmUFY2TeTV/sIcwrkWjly5sl0m3iQX0GTaRT7ZwUuPAC829n19gdg4lDFVbETzBIqDWZNzgyUj+
niGaoAx8nL+g+7mZm71A4bjCA7orH/ub+Da7Lx9bKg5b2a5/xWQsmc/pm4rBxevP6YFrPzpMkR0W
Y/1O8SY6Ep5xw8kMrQHpF1xnOQVs8O0rGJsmj0hg1ebo2IJ5Q1k6q7ij2kfjCgzzSDX7pPeO1bm/
6v5Tv89O4HjDL4wJGBqMLxxQBHvoR2ZpNsC0l/gdMaRIoBzS4s1wR2PhvuJHx2oDq5hHOKrhNQjI
+pGS7THM+ifthl22pf14i9isekJiYZ4L94xRAq8uteGU7++AJOrFiBhk79J3tPqucKM8QsF0LSf4
Nb8TrOYoXnSfLpxG+dkk6PPU7cVd6KlnfKFkDJdb7FMO1vv2BgwggufsqYAsgusFZZOD3BlzJMep
gRvgPXa20T7XwLVuOMKm6wUBcK+I21+AySLDYXRgt9vI3gGzBPZJBzvEQHjsFuPFEZ8COHVHItkT
kA8jnRMlcujiC72B3RYZ33myGWXYQrWDyLDnIwaucpE+yZevduMbU3A2lQu4px2ql+lovTCv9Bi5
uYzNdwKOIXsBLZxftFeUhChEnUPsmc6/2PMXuP8/7Pi6LEqqbuiWJav/544PyL5B0SUPZ9nsz3iW
CI/mHMPu9WBYz/KiMCUBxM5fsc2gbMJo9IAjqVmI34tW+V9sDEEI/7AxkqqieBZVsg9+Pwq1uB31
2uqHcyRTK+QfIaNh7kx8RSDacNhw/bDx2ZFlzbwquC7b64AGLjbLB/wj0fW6Of8/7+Jf5F2g7pE5
//2P//U/P8b/BMFov7Vvf4RbnN+yX//1t4f2Lfxr3MUfL/h73IVIdgVnVLwZuqTJisou9Wfchfof
IsEVlibxA/MjGz+BF/J/iJKs0zQSLV2yCKL427/9EXihGEsWhqiImmRwgpZk7f8l8ELW/vFkr1qK
IiqqqCsquRvKbyf7oiL5rpjM6UqXBHiwa7QEeRBYen4WdVLP000fddXhe/H3J6ippzC/7FyKp3O2
LYz5EoUaHlKraL3c6OifDdZjX2iD2xVA96cKhRqSntCgCVx3kFpqYSAFiuqUIM1fYyFEGH1m6PLT
FHnNmMRuUQv6VlBRkegjxCCllmF/GcE5m3G/0Kt7CYX5OZRiY0MpLNqV6gLHGkZPzjquJOSKbC1V
ary0Qo2QdQmu2WjgFL5+EjOz8uJ6XRSkAtjsuqhmM7hQcy4Gu/dpyzKHQ8m+PrTGbnx/FX95m/Wh
v3xL67PWO0UdTn3DILWLw1501imDRNBi/7wu+t2Quqoa3mvLXGK9a71Z8x7WDIh/dp86tItKZ3kJ
cRB/X1TXmcn6yvWh3yIk1vt+/ky+vnBd/4fF//tfX9/o58+Q863tp6ge9+1A8Ii4wFDXpX5ZXZd+
HmgSTEQ/q+tSoC0ZI+viz0t+3mZ9yboa4urZihHcmn/2ZEnTZ9pTyx/9yzt+37u+XAuWSJR1kdp0
TxTI98b+tk0/f299r9/+1LoaLjsFBVqKV39+nnJUmReu6/SxKLFSNEFFMjE3zdfbaJ35qDF757qY
LjMePatw0NWFt971/cR8eeDnKd/vsT77+0nLwz+rf3k4WZs7ncp88XtxfdZvb7eu/vcPr39i+NlK
JM4Ykq2owJ9Npgu1S7pPyfJR1mdWa9fIGoQS0wucyO/1tTW6Pml9+rpK/g2Dv9v13vWOn3ea9ZZa
xbqerr2uP2/WJ+Zrk+rnNaYAUqPLgHzWoXC9Gu9aKcdaSk++Onwvrta7TJLhVC53jjmunFKzUBAK
pFRoEkjjvjNUexCE3k7Um0yj3yflWXPwza455FFzMiaIkEYrTLsZzh/ZaHTKzKUm9L0oLVUYjW8T
B9FSfPleXO8NgTSocRB669p6s75wfd7P6l/ecr1zfXh94s/r1vt8GfVZEecYVoMZemefFe/9VBEZ
QSTQvFQRxDxVlwJ9RARh+2ouJ/H1RlmjgZgBI+HRl3vRyYOJJXwJsBLJgIMVjQeV0KNdPoOqmarz
rFb3hZZOtry2rte2sK6d6qyhjLBk5ZjL516Xfm7W+3JdgYErz9DAlu9jrhXMbFkVc2KvlSc1rnDM
G5K+C+tK8YJwIPU34CbVJcAGs3QfZePABCdoxIPf+/eWrt00tJq2Zd22hI8wso+GCuH7sprVFYHn
fAq5h14yjTSZY3loATyY2HcTCqWIECl4lEshyajxNiKAQu5dgbrrHjWlf1PIr3ezJqhwz3aI1xqY
y5bVcoUQFd8dJRILkPHoZYdLuZqbg0Vd9qAJxh9LjVmrOwPCF8IRvuto4avqeAampXaULgWjpjQR
0q2LP3dGvXitDOGMkZkjaL0Jl/LOz+q6VE+C5CoI6vulbrXeJGGNJ4I6oWWk2FNCXRQPQnBdoazw
9FpnZF0OHAJTxnBUDxgGCkzZ87q7yAwkv3dEZfnlfna/dWm9jz4GRKkex3tKd1soaAyby1FQ4kY6
aLWF/eJnfV2q5G7kj1kEKJlKagtGPyK+MpZfGJcWIMaQicO6Hpo8NFY+vwq1rW2uGi3aMR/YxoSi
ZNOZA6wecVbHw/diy9S2a+R9OM8uIW+Qf2v4a0Ep6psg4ABcEOLJQhRfb1AcqwtmXO9Ib2wX9Hiz
QMijBUderGTycQZSbgQuPK4FVM+BjF1wZESzk6abJnanO2wqCq7bu/HVDL2FBAaKAfvyY7oTvorQ
CxS7QqQkwzvcJp+4OJMLdvYyQPzGe9m1uJu6Z+dDKc8YzNRmx2RBDJ0ecYBjkDaDmVajwQYyIsdl
P58DKNeTU6mfnf+G3JW3juutYtFrddLRbpeZB7w4MXzLFDxlBISBqjp25i4N6F7jOLL14jmc9tn8
S5YJTxqIRTpEA72TPXoYEcUAEUQom00IJeqDrmI62yvKsQ+ejF96uZ+0B83CBeXU0q6Orwr9MYTE
kp780DHhQU1HNTnl4RXh5GDazBrTMNbCrRp6MwWhrrVLxWv4OulDNpxwVDYrupKIQrH2Av482Ipf
Y4mDllnJgOlqtBEh8I5+eR1mmyynNrYVutNk3uapN3RPGbO7LriU7afee/XBPBowOoCF9p4WIXjY
GqOdp/tQ0LamuaMZQsJWkNzS+ejUrS+eg/6gmzvMtb65U94G9Np5QSbvoUz2cnLKmj1N9EI8gyFp
epKgnFS5j5RHCtzZhakU/KsGmhgT1S+0mOJz/WgKSJJ2yheTc4nx2rV0lTW2kO58KHoh8uFNYXko
YvvHGJK8M1wHQP8e2qsI4h9t+22CvE+h77uf9P3IDDbc00rS6l+tQVrCMSiuCJmQMAfB95lPpvwe
zwypOU0ubMiTaN2gjix0z6y9cD7UwE27Yxwd+pnjgv7UAjXGHxY8qs0VLfz5SCWU7xuGHqbfmM+m
b9CjBZiqQFQRDwAAOzzgTw8UR+cH7D0EutoXx6yq0Z10wOFVMt6cg/RV1MRy7EtarOLyhfE9oSHd
YCln75SNXWXuY2Gh64H3wALCm7WvRXfUmPUTIpO7+EYFylTWNo+voo4+8HYAVgERkAydkfCM8lYT
qH/dW+lhFncgR5p9RvgPzE1akMURY+1QM3Q4GQNxRDWwG5xrZAvMybRxxlem2fUGng7xUPSVKZ9Q
G+178sDdKXZHj48ZUJPQyHVo98N8JKNC+hW/6gKbChG28YhKGOTbAZaE7or3MjEswouYX0XGdfSM
IYfeit4fJFwe6jZ7sSh4cygEEPxxjVBcjW5nCoEzbBaOWkp7YkTRL7Sp5lEPNCaioe1hOMr4QdFY
S4AGDixTw5uULZTHVjjF9XubeQnQ8Fi678xrTER1vMuszTxtKUyiKHhAo0IC2hkyMrQIKiEF1Uig
QPTbVHd4SWC9G2hxICJiGvKYFhXPAq0pTpywj3VbrGzepRG8GG96avOdn9mZqWOdlWPm5aDDHLCN
SNDMbgPYAdA8jZLtaGzZEmqWSIP69oGJk0JF9tg9a8pz1e2W2umuu5U/fcVJ6h2bZsybEsVMap7r
0mObfPD22Umm1qZsLADq5RPOHKypinVMj2JHk9Mt5LscNL2IZZ4i3HDqh5Muumjmo/Ns2R3kn7eU
n6vCPDgJHhJsMFw1dO54Gz3kT9kVRoprlXJ5O9+COcXqI8P5VhCM2B1AD+CZmuRg4+wrT0mvpBGx
8FXtH6mYZuXDVLiV6RhAUtIb2ikj4q+bKNtggxYQ74PzSXftxXpC/Wh9FI/GMVV340516gU+XKr7
4GY+Jig3JWd8AtRsTp6Y2wM+DzB8HMuImJ/FhWDpRBj+emvXpFzrtn60tUKbXpbAKJij71QK90jH
uvlenQ/TdDMwKW3eLPHUovDuFxoppsqSkECodjHl4S0tAbW4u+/C+2k+mNj/YR1EMcAYx9C9vLsL
YponL/2SbwdMNgqfsob0j/ZKJtGDIpzIClyrfospLDVvwT2nFclRJ33c9ZxZokMp2lH1NpQnSTg2
icc3RK0TtzCC4GhcIhCA9WFjQGsws4zD4hPsb7y5Dp8j9ci7J0cmNCGdGsi9oHnuAe94wy3gAQlM
W+vQjSBDK2eebSuA+3Hmv0sQtr2w9sC334sYFbY0WbbYz10qo7X9AeO7fEKOoF8gVO3VGyVxEaza
JApf9NqBL7sDZEsj23DY0wwngcX9iZsrfgzuKWuKd8Z5iB22HHQXzbCn0SKpawfAAQzzxSRQILgK
rn7VTxTaNcz4Gwnijb9FwI1B6YEVwSGkggJ7Y48UGsHab0BUbiUgsdrtx+ZX6XQfaGjsPboI+aKc
8528RDeASU0e1GE5YvKn+EkkL4bu0pN2i4GE7IMMrXTp+Pdo5/k/TK94KjVfMI16ayce0QM+lnWn
lx8gkJuxB5QaIoIGugXZ0LglzYwhFHkOoFUGB5vuBh9EiJLptQE6HjlYEETRC5pbpktQf3zcJLUL
+Pmg2v12wUNqIDbcPj/PBwWdvmS/E9C7ndHoOuBhpScaGfbw6uODOU3O0hvbwMT/EB/pRIMkat4w
qTvZobjRdtmN+BCQFAKvHe9ERiZGfO6xjD4AvWarvOjGfIFCzWPSE3jgqtjO7wZb7UDsR0kZFvuC
KLQthF1uuQ/9lR3dNDQM4dXxtT+JHGGUiZg9PUj3Mrj9O/mxOZNv7PYX7TSCEr1g64KDzM7uwnRX
+dK25GucmnN/qfe+90pbcD7Np+qsgC/ZBjtkKycrdAgE32UQFcFentBS1/eYdLHQujMDhCm/4xm0
EzfMdE6aG760ew1i3NvkmAf/8Nq8jafsPNoLUNtj9HGSD/kpBK7kQnjewqJ3Utva0LyBJuhvs83/
Zu9MulPHsj3/XWquXOpQM6gJEqI3uMHYnmgZm6u+7/Xp30+6kenIW/lerZrXiggCgxBCOtpnn73/
DZvY2ZGmiCNb4bneariLv0QP+YvwFjz1dvOJbtkyfIHV8qtAhzJHATK3QdfW794VZA8AwReUdDSQ
cligMHroUkytk1t9JZIxdDjDuE/QxiJBBNTjTTG8O49PaLz4Vr6NHoTNwtYPi5fJYcC10rV5psXn
6O+YagmI/xy10hrfkSK2eixZiFBoO8AkegdGizA9k8s7IkrWGklNB1L4nuHwGr7Uh+5X9GDgclBA
T4BOYOlv4q+35CF4orf1y39Pv+FTcyaIMYv9Yt8cTbjdACFxzGyOYAad5kO8BI9aZoEsYVhxUwXL
F/Ge4oRniUheXrA86Zcv5g1GPBjhVbQvHhNUxtVL+T48EAgJkOpn+R5+wVR6wF6yf4720V6+aFZ7
Lh7VS7Sic4HPm3zk0RptBLeXt8k0E7FtPC9taoWLA41lbAT9t2nQbYRrj1j5rN5OhCs+INI3xwAK
+3QkOBps0hNT4g6LF3DkF4hg23EfOtVl3HvEmPpKhzY7MjtF93nc11fAi8AEmV24i+zJRpsrZSMS
XWNrMIvQ56hkpxb3c3CvR7u+8h43U9DYGnYkrFE4NSp0M8xELCCjKF70t/EWPqNgH0aTsDs+ApDt
1GENhb1GlPQi3LAHgsBuLZx+i5I4d8tZ23mbfttzQYYHrFvfQfLQQoJkv0xfOlLyL3QLADK+Cidk
zJ2p2QpHRNrQpBNfO+UtWotbbxtssXiErF84yG3uhKNyrBFk1p+QJyC1q9BF+gYNiRBKIjNl9ufo
auhQtFHhG57EtX4aD83wGB3LPSnFAr3LCt3sDGVZdJ7O9+Cx41T3yDXiTGF3pMq78BQ8jtd+DoBz
lEAMl6BSqMvqkt1p2xJU0EW/IWPAvyj8Z8QPpsFbd9QIBK/1NsUrQGKp9lmfip15S2BXwPh6MpGE
/ORZ+e6/LQ7tSYM+j9zTAe2VCpSG1ZRAP5bts34VL+UpglcyrtG7JT/4kG4FMufLiUwPA/4ONGm8
MiG2N+DaHJ6QTsGYwEaK0B2xiLFRzkBAcTnshtWt3ZDhgRZ5Uh4MG2UuYgX6ZCt0a3YI+hcfY3Ls
hnV1iU+EvPjUHTmv0QY7vZWwR1VOQvXV5w4lBbKkD3ELW147IMyLQvdSzXkRvTEbc0LCjbY2T7Tf
H7INvI7Fi3ctnRxleuCtPmHs1dvcfDtfLdboyLmb/lE7tEtkvazwxHH3xUoiSIpW77Aau9K39276
9/hegz/+lt4XJ4O5G9X5h/SKdf223vuT44OM2o6+Ap3KlCafSQepwzBoL/1GITyX284qbWEvPeP2
sCZDZc/rM5ZMT+QUWFRNv97btftsPaL83hInNmijWsDnN6ETPsM8elzs8TR6csAwSleZIQBqCdOL
S8ud+cg9675SW+QCqncFfcZgJb4On8Nnfka+9Sl5qA/AUB70L/Pkv+jP0glth3Hr7jR8qAwsM0M7
fL9hSPXU71tuZ2Uz/aOBhcDQEID+q/yJmSda8khOxBsEIurWEt7EeIMCNbLTrGeD5ZvhH5lpxNfK
PcDnJi/eaTvY3GuT8u6W9QJuKhKYx2nUyhe0lmKHOI0CVP/i7dQtqK40dKDQjvpdHBBC9x4jDSW+
04g+/0v9Ypq2t5sI3CV3bPZkXjmIm7cmwZ9sm5upEhpNVs6arCusjVgfzWU3YSpEZhPIaX74/VqF
2t1sET3Vn4y5OzA9k6YS1VyI+l2NmoymMxynWYVQhIKV+dfDXIn6+XN+5g0dbesOBPxchZqPxxDj
CfaW250uPUfd2KN9PqGqscVW8g6IKcAXCXp22gb7SvhoKeZIY+vQUlkVLV7ng5h5O4O7ejr8QOg2
wKKzjSh6J5ma/Lqc3LrnB5YumiigWlwAxCmnUt78DGA8MEIF9fueWn/12+h88gGnAAQKR5qeRjWS
/KMPzkOLq2yb+qhLBAYVTOOCUFiyGj38Vbo0fcrGArplqrDghYWHjKNSnEuV2mCgUXGQppf6DgNz
35cqux6im1RrVF9oyoY+GXUOKh/FJoBQAYWIPoqPQ451+HycVLXoCIghIJ1FFAB4cXNQHWP2ICsK
AbcQTtRoQYdhw455eQIfS6Fnnl37VqfhHw3YPZlTL2W2YJ+fNr1GSSNQMdqYS7pzjXeu687P9LlZ
1xXFPnG9ZB0qlL/nh2Hq38kTyuvntVxogk3pe46XDi0lFanDWGByq4dsg2X99Of8IOYUrtqOFdhc
B50fckFAuG9+qrnuY90krTPXZX/XauURTJFcBDx2aMhsgjxG5nxCM864xuFfzxazFd9ULZ7f+OPP
ebv5Y9EM8UvS4QPWGYXu6h6J1V3sDYveKgEgwvdbAGuHWlC2l2qwdWb5ENc5v6unSLkbTLHcFZKC
CHKG5ghOCI2HBFCjEIkmRbp86uL0k6rd/CwyzP2Y+pEdjv05g8wqrdyCKmNSNHoL46E5NQVsn1bQ
ih1wW7TwqKpTI9Veddlotr//mt8wRcB6gUfN/m8vzp/7/ff8tO0RjdJx0BmpuS4I+HJJEbn2SurH
1WKCIf5+Pr88P6T0KnfwQbEenDad//x5t4Au0RdtvP7j9d97USCCo6X/rw9rXfpoNHrtZIUOkE0M
kJwfxMUxMOmCLoGrI6FOZdPtVTArk9uhO/keCmorw+Pt37MYj8LMVLc/783PvAk8Z4wjv2H+gKIV
lbia35ofClmYzNorYGRZjrz4vNH8IarXMDaluY04fV8POg9vjHlXP6/+/nv+wPzReaehPqkXzE9/
9vd7y/nFn4//fOb37v/cvF94yNWW7fMfH5m/sAMya3UlNe2f3fxs9+eR/e3v/3hkP19dLKJ4LU+c
3Z8f+7ej/9uv+/10/qT7c47/9k2/n84b/P6BZsM6U4up2v4c8397TuYfo09w4t9b/+2bf37nHz9m
3u3/cQQ/XzF+jLV6oU33PoNxZ2zuOPEP54c/Xvvjz/+0CT0A6lp/7Eaam1Y/m8/PfraZd5sVE5Hz
Z5uft//Ta39+zbyLP3b7extdGZ9q+m1OMzVtjLkX64VDti6q8DfMeEa8zu/OqOOfP/W5w0l8/guP
bMxd1fn930/n7TNqTbKxaNb/aRfzFvPDz25+f8vP0fy3n/s5kv95N/N2P5vM+/t5rZ+6YP8fe5TW
QT38X7BHkmqIxv+EPUK6KEizoPo7/uivD/2FPzL0f6iAehTdMEUNrNA/wUem9I+FqC00XjY0AEYi
sJ+Uhq//v/+XKk9v8boqaTpHMOGS/gk+0v5harpu8BFNnvf4/wI+WhjSH0hTWAEkrOZCFE0Vih1w
8X8H3AVaoIaxVPmYDl6qzDS3g0vGP1To8bwNaolsV6LK6B1AYIGaQnEWKS+IYaLhqFHwrfX5r7Go
qX7QTUbIDZ1TD3vyLjDPQ9XSpMZVHjoL8m0CLIxcTWi4VN0yCRpcPL19LoWLV9ZBhvTlKZ3+3BeL
wyiQTqA/MT51Fau0LAFcKktAXRfNgBAMBtBJEZOQFvgQluWAgsVIlU6pWJHHb12WF4C9wVa38qGP
I3FFoFtLXXg1BxM9P8PDPzzOgdAv1GLlifBAEcIELxkg7pIvFocqjF+NwRv3orLV01RmDbHpatZe
KfJDb522ExqQwUOalmc5Sa1hoZjoY4/bxK0BUXfgYkJFAUQ59fTjZnJOqpRznRouRk+YxbpoyS2G
Nl17SNBHZlhexR5p5Kyfc19fXCs5KgfNQoFDhKfSqIcrA1HIh/mh1uQtykbDKhJLjoGzEcudMzRA
UyN4c1inhMoqCYH00nbFOiAQnlT0AB8WfF9V5uN6IXX7vKTUEgxwT6TRXdHcz9D89Gj1oJeJZ0+D
Tgml1SEdpU2kDveyG7aiqXSruAKEYcTZWsv6kzrJVMQyeYMe9ecybvVl2AlW32YQsFsB1lCIk0aE
BiKMJHM3wi0LWIbLqr7K8+ol6SZz2h6jsRSRgwDqkeNrCJsrXebuRvMEjUIuUwVTNmQlkgz+lrrQ
NmGWUNGvR4MrCDJ/ESbXwPdORuy3dublGMhTHsOTLeoq9VHosKgB7D+RBV3lrMkAR1Pd+HAXfuek
ioApWJzvA1MPKJkCe0+CsNkpZoeNl5bHSNEL1THKkP1BJ8lOERqu+4CuSFPjj9Zr8e8Hftpi8OPn
NoghdUHGqcoMznB+8uT0Hf0HO+tdFg9yQTPCYGHZufkmKYxgYwSIMig+uOtUbrJz1gJC1iuR5TqO
X9XUNIyi4uiJ0pNO4VD2x/pkUA+TFDk4RoiAVZ4iIeOqUBATIOXpAyC8ItkKUYQplZIZtwhot5aG
hyTXqqehoriPWJQHhpiegEx7UQrvGuvp1JVuqp+hNuZCBxBQED6RUJ+FAu0iSIWDPYq43NRwK61G
C1xb7BGq08xdmgSPKFhQ9W+oLLa19GUkHjZQKF6I0QK6ZE/T3jQR+xIaUMQmvhYjvURv31dWpmaS
1blxi4BviMt9O0arsYZNqIalEw1gXAwpqtEs93H7xopl8CLUKdBuMttdRyN/HOWvRRm9ZE0t4Oeb
8umSpsaQG9ewBSFeZG5k+aqxNUKfTk4xAreWUnziQP4PeXYWO0orqVKgpRJg2R5BpMomls6g62sE
7tArWBWIAUpB4rh9gHpXwnWPhJOvobuRD92lzVIq3Cw0cKXmJ2oUMAAs25oM7AYw5U1WslcZEh01
xXoDL4jcTZ1aZUI/ickX1QPcngeFclcR71i6MrbxsOsijaV7piRU6m+l/66rWu/ctUSWrU7+TlEh
Qh1gqZ7rmvpoz+o+qoq3wRjDVWy02AuMUeagkpOTJ/oUsKoU6ga1okUKjRhQ0q/C654hFRYosthJ
ARGogDpjuD126U0P8Y2uaqP4txj5K05edCvjYuvllO3luvsF8zmwxSj7qmMMmJGWontXAhQhatoK
AmZULFFxG4N03Zg6kjMJ7poZLJnQl5C8cZ8TL/7VtgqfUgd4VBKdzDErz+k4roWuOMfmi29QUPcX
49VUBeQKYxfpUHlTMN6GqnnQ8uoSxMVH2gfnKnbRwdQEDwIYQLB8rGjUGs1HgrLaLsdBx1jIA9Qn
qkAtBCrgFBSBdVr1faoDoABdlba7mr5vQmW/KfPv9O533jn2434nD+KDVi+4kXtlHybGUdapqSTo
EKootYX+glZ93CJ/ntPs10UaUpqhXGU3/ohj2o66N3znAZAN2oNDDre2aJU3L8oxry+Cay9KD77f
LNbSWy7SxcTFXrbRWfetJEADtAh0Sq1adQ2wfHcbt4Plgg5pIaKKplTj85i2v1D7K5DCtBTW+hOk
GegjklPyr2z0s4lua2zyOsxOZuXpKy0eIXX5dP6MNznWwkOmw5fnXjed3gcfgY7dSTQfjBrTCU1G
n1AY0lWbl9/Ip/WACMJyVfNdy7pZBRPsrQ2MzyAIjq0EmkJy0dcktlyEsnqWO2ZWN6zv6qLcG2UI
1V4XnN70Tt5i5xZwDvOUyB0iOb4HIbzp0hKrFtlwMdMU92hk8R73Rx4lmNYNHGTwK6gWn2pjUB8M
1Esh05uI6KAnJiWsKmnLyfZCVJ8Gr1CPjU8Xqx2y3SAEz4Qeo2LvlVZEyH0HK/Qf96k5XgY9w4gE
14pq0E5mZ3wuhPZVE9HJVtQ7qDEqgzGez/AS4Z2j2DZgWaEIdh4NFFVlaRtrwFUqCNekEdm2Ca96
QCezgJ27SgvQMoMuvydumz9weJRYlME2dSYOBEoOuoK2O2I46NpMMbxrhovKjWEjTFp7yTe36rgV
/I65WMXWi0s8JDKpTKGvzbKj2IwzENnSHm0NQHlteu+UeGsWEGuaYII7aOJb5S6e4NVj2JmrX0X/
6BYgEkYNvHiTQEYIyKK8auHvGx2i4ajph7wZAWsA7fZPw6jS1fBELOIUQlco3ZuEqTTXpCW9PkXy
V3mAdIXa6JZfJDfZjE/1QjkixHaT68WHV732LUp+gQTGXF6hKhoCJXtxow1CHJcWAfBVMzlNA55I
sVVmoDsR+ccYJUe9REylKz/HCQBU9GczVp+kwjvCf/yWC21bYdws1xAqhxB1x/wqDZBrNIaYWCDW
UlDNCgInF0d/3YoKuBrydCCExi1tftU+bpBZBfop6UpsE+Psq3d3Q/SFEtPaj9AIlTz9rUrRFPAW
3wg9Y4/q6vcAN86uFY712FI4DoGcxAvzHW6ri3QDZwwqe17mi023EDwUNNLzEIMpElz9I0jzfaqg
c0CCcPTyBezwyKQoVuLloZvyyQciVJH6MWBBSt5GLMoRFHjUS+/mtfVFC4WdMeWVYqHscMNVkHSV
GNaUMp3Ch9WDaxS/CR0vnYk0lFVLqoRtRgTPBKzsBN8Jkjchj/B3bFBHQ5Dd2GTtYEsYTruAIXsg
OchqPCP+gS25J15qaeJVJ4SWPhFfmqHcFoa2jboQw5r+OiZlMyWn7sbAGQArRRkxBLiAo7bAars2
15IZjmgSdSmWP7R6kPBEQjOjITEaIgA6HIFdX7rGpYCEZItjqqni39Kua1X+MKP6GHrCTfeNp4WE
61Aq0dIGb1p6IzIyirptc9ouVWZsxuhZjuifKtriRSrT3OrCGv5PdZSrUFrXMZcfcYxNqqbbMiLQ
qQHehAGoJU1hHkzysFtVIiSrsPLWDBkguek0yYghBdWpYugXE1BzfrowGtOeNFFRHuJt1vrFX+/M
fwcFGF+jQbJ53np+mN+QOff4CE97+3mY3/n5U5d9x5WGYPPH63/7+nnj+cD+2CaKwr0iNynIjbSW
VvN2zLAots5Pifvo2v98VbGQgIF2Psm6u1tkzXOm424+73h+kKby68+f8zPo/H9/rSkVf1fQnXbd
Aeqd8ZnM3zFvpf77pr9fU3cieSrLZLoX1YR4n2HvY9JQ8Q8mgylXBGg/vzhvMz8spmop3KrEqrSX
zB/xl//3z//82UYAuZoakSNwyx5A3n9tKGUa6BnO0IxIn7W9/IIGgDTxlufXQMNGVhej8xj1getU
8N17ZdLO8idMsp/0lHTnp43gnVOskJJmXXT+QThW6gOz1bg4sp4IwwvCqxo2NEt3xUy9w/ymf+8e
lWfAGqfMKjCt3JO5gOq6gPVyAdOMVzJScPHZF1pW6BtbZNK74EUC0Iekt3FAzz2E7cwqyMKM7B6e
zAd6m+O1Ofa5/hi/GGelH5dfcCRljD2HA3L8iYWqh7hs8aGDwXPn/mWtgremjEvSBwDsYJ8BPdQ3
wSftZqR8xWRN8w1SOi2zZF1/pQsLKB+SJigCZO0HzraQMH2mFlu5VUdKqBVNe+VKKKGW59DoQo6I
nh8oij1NbMmfbF7R7oZfLDzDPmiY0o7Ak2tHelHVnQ/5G5ihutKg7SWedY5PxhnTVDqU0bpuHFEC
O8xi1p86sU8eRe6nyQsT4y/k9kC6giAZ/a0svwFf6NG4MQaaj0cegS4ZgFzvYL5GDT40u2nps0/d
/YA2J43ZSthAGWbJio47ToCA/4ij9OlR1FHAK2WkdY0IDwnUhfrigmd46Z9CmvifZ8ShatceNwva
yPv4OfkgQMfnYCmByYjBUBSPPigp1AsnsooNSmcpk+QugYd8ms6bbp6wCQPa6Q6oAbm72EkaG79V
oHYBLMBIBie8bOE84ceAKm74iXPRplwNb+opX32xMPUO5rHu7OGNvo7wgYzIASPlxeMVw+UTBung
05Y97FMadKpiszyEVWWdCzw8NoZ9BlrMy1NXmkf0QAVLPbvfxraFpllvVKxkjS0Ik7V2Do7aVvtO
b/yfZis4LAAmt+CCVLr7LYDFhxFgM1Tds7cCW0zPfDoBCvgtxpWPLD9UhaVm38UzaEBLOzMrQkHR
tgJojIzFqB18uO9f4CfPxhn1qkngbdWrW9fbmeiYy1jRniki6chAO2hTxsv1BNmkNb/KLmA8PmrB
csTIVuyP7OHkPb0tEDREdMDa6/gOncBFxVlhL2gV025bZu4SNqiBb57Vg7Ia19ITSLDgApP34a48
PQXtVrDuNVbLtxx0U2YDcMDBz9JBpl1eQrtB12QPhJIlLTfeY++v4/dSsRPupdSimlN1gCUiXIYL
4e49pqdhVR9ylEmX4ya6dIiA7QMiznrc01Mf+fUxeBPUzHD2rikmfQCr+OerFDQcb4fZD1CtIX1q
Mu4Ap1BCu+L0ertxtIsL+w1Pxbq4gz1hLFv1BhmrtAMFl79WB1YosvmqrqmzUOuxxi8G29cxPPRO
abeOvFgGD82xPKFzR488GE7GsVcZ468BMBRQD85d3ZYbfDSxNA/ocK9+j5Q7ICPTilmjgpu1y+tX
tC43cKJfqPkwf6foG4UcSoKjpz3gUnMUHtAaFpZICVC1m25nLiajbI+RhbebTmZ130q83QEFiuDb
p6c8PbreVqfGsfOSvbhbfEGX761oOz4CkXU3cIZGbdMX2+DBPwOUxjE5O/ZL74MiCbzoK6RlWvfR
R7CKdqAXgx3rnOyRhIkzl60ROWuTR4cWo35DoA/80XHc+v7eyTQHYc7k4SPLz/Jj8yvFvmU4lYLT
YIQHdtbSklVpctYy0yo+qwlDRW+fu9fuyg/5GzCtKL2S6VLKKlpQBdQnR1vK8X+WnVyjXXyAH2Gq
n+03QJy0PhYIavdg0D4wx6Ar9isQT6GyvKFnoKGbgOP9onCii2v316KxjYBXgCYs0i39WypR9dI/
AcnLLO6J5J6tSwEcrYUw6j1dbEdAgoh0GMtghWH2kcECLW3lAdgBszdc/LfmsVu3+omzM+7pQ1uA
ZMubYYMOZm0kp5ZiOKiusX9GOvrRavueHSUuEW7FbxFsFMxbEQpeguJfoSOX9VhWHbhHwHSkT8oG
x8uLZNM6UY1DjWbTU0i9RppMxXtwh+h/rvFu6bn03R0oIShSZoxn5cZkyRRYWP0eFWiCA2YS2Qew
VryCvBXnoFh7jwETvdPfBjJVNMNgKTH9Ya0xXfsJdPtJEwocFzZZ4reCRRID5eg7gHqmsZdDpWle
k3XrTpc9IMUL5ScKl/HLR8Us+Ok9xs842p6eOETxjh84+KDpP0JP724Df8P9tg1h7m8rp/NsnNA3
eGvP/3nddrwB/wFiBtKsB5+rL7F9WEUPaM5Z7mN6Bm55mVCU6gZAGGcihViRWTj29No6/hJBmRv3
UT2BhS7W4BBAWqI6C9S1WGG4jeQ8/gaRFQprfMW7S3JnZiCMXAFVSbhzoVmMAMKJcc705u6KpbhC
f3DDsAq/jV9a5SwQP4ScsncYQhX3SrFmgnKYSfmBM2juhkORylmRbvIdrSTCeWx+6eAgZMulPock
Q/iMVcS4OAW7rcpE5CDMB6Jsx+NOK9Y2gEeshND/0UH54UniLd3HcRvcFw2Oi1WOvMgDLCKAza/+
i4l6CWPgIXph4Q1CUrxwo959G4ykt1P2xUdoFxbBk5iBgihY0Zu+78CBekvH2zef2i7fchu8eZ/u
h7DHoWAPKcimAAC6wWGK3WXVuahYjy/js/zp7RFzgCCAMJq+mgOTTXCye91BzTp+PeNTBBpuWchL
iPoPXJzqgmsXpxDr4ekiKkwZYMLsl2mYFuuWqhEIe2MS+lwRHScd2mWNiMon0owjsQ40sQOoPsRk
xDLO+R6VNItFAzQw/G3c1zH7AF9NwjNpvoD1S85qG+9V5i8hQiTU1twD8DZZcaRkozfPurHOu2c0
b4GJg/QD48el1cLtQoVT4khPONNZ9zXgLGGzt8U1ShQ4oZomICQH1ZXaXGLgxiVXgKUvm4/y5Duh
ec43+gqcKNUs23WQQwPV2T0pdgDTatU99ie3O3nFLQZ2/FUILwB4rP5bYTUpK+ZRQGpK3CFxJgQT
G+ssNTmKSskKFWPwMJrFWJ7wn5hCQHVBA2ZT658xmmvkezm6mIghA6PP45W4RQWS6YoyVQ/ci7Hk
HtCtAEGKnkj6Jb+Ug1VrS2S+ZKTdjEl70D0CCm8/VMQ6uIG8HWFH2sROegqR/dgoN2Ib8wmJtKTj
A9Uvuf0brlzyCCK+NB3SleKCxUDRUxjbkqhy452IPD7Qll1zL6ziAgoWF4acwGGTgpJQ5y3B46lS
QcEVaIITtxfgisggV1/jBKIfQS5OQDdbWqzbCnT0apQv2PuRWUcrULMQOdJHINHYVz6P+SZ31Lt6
F3Jwc9q9WysGacR7fuI+16/Rqt6KIP+3VExk7MU4nnFJdWWZPEkYc3WWX68oEpd4RUrrqKQCDQzQ
7j1kvYkVVoY3K1GMOx68MBo5qCKR78i48NCLoBKEUEgKmQo0DyQ+9URJZYzRMXSEJ+DgXm/RrPjQ
31wVY6qHvnU4fe03MuW/zwexDwGqJlqpHDN8KNbqW852fBJYeOyxrcmfSV0oP4rdFuwn7b+8tdAk
ioQVt38TvWKVDkEPAVXcafgtxfJF7TYL74C8gGxpx2Enrtpmhex+Fp37PXLU/nTFaoA6MULAd0E9
hMEqSe2PAN4ZdBHSInnlYo6zBDjA/PyGplTzUJ6HCzZ5neyI2VMLdQFf18imqCJeqmAj1IBXUbQh
Sdsq2lGpngfh1e3fjcDKcFsnZ8B9+qOGxRIurzUVZlJwJNgrS0YrCVlU09FNBy8KEoxh7TUnEtQR
ag6w0HhxotCo7xpmAZEUI7RBAhdHdzp7DCVAyM9C9EJTZwda1Oi2i1vFTNCdY2fAGCqagJIyepC5
LW3afFMmj5q/6/FNdV/iEAsXlnAAoXuabstMIZrJM5K2ym6T3qEYo03qxMq5kU6kM8yPdb4j2IHY
vHfYcFKSLe1wcEx9XahOhENVnL34GDP5gpMv0DO3xHylcmpONGk97Mx0YpvVZUsF95gIG/ONnuwL
D2tuu29+sU4ADmg8UwvB4IJSI+g5enQKnhILit8AJG0xX8eR45qrQTjg5dbDEdXt1FufpuG3MU/Y
TqXmmnZMlNiLr9x/CrepvpEcDaGc8DAM+ArawJWQS6PTMzx6hRP7B8rRqcm69RBNQJZKxDflCeCc
jU0BAsU4roH2TFC6BruLCDy5NhdgvJENBktEwaKIebmIzgmufFi4+/SSaZfsfeKg+mno5xKFTHHH
lC3JVq7eug+V2tYtR/matcydWQkyxl3GyjRbDc1GPMMipPl1wAiQ6OVxqXZUvoc7wUZEIjZ0OsVh
mqZ1DIFHBSVJvixcFk6dOL65AXybXktplfjfLuSFO1MS2mHZNuhfOGhiDuhkBeEDaiFMRSRMxLox
fgRJ274wPTA/LesT942xU2hhOyeJt7d+QT3cIe+onwHlEtELaBHeZ/RZHz7ybbb8yL+VTX/9AtSr
oedu1d8TX4l1GovS4DMgMA1HLsJVJ6dhiL5SFqiW5Zm17CY4Jo+gaiE30S5vWN59Cs8zjh/wrfkJ
+f7Ua6vwi7QLQQ+mMf3wkju5YCOSW1yMbXlrr8TS1C4m4hYtdiqG5bpqWRrRTaKLTJbKY3pKjtGO
H7SsnxebqXiAXyxkPlI0y7yFgkO4YaUX7dJTmm+6p/4bBDgpTSC3UPo2eH4sKEYwqotVUn30jEq4
O5ljytQ9jFWP4iwjs5pOKFUJ/kKpS90GxiGin3vGPb2D+pGe+mfuLb6Jlfu6mHDL2WOz5obDt+SE
5YxBzDqkz9y83JGxQ6+cegExHeZSs5RJn7qNb8FKA9F+gG/FKBvuKId+J8z/NtmH7tro0EfTQtYq
fsGWeeR251sSFg3nGvXnb1SREnD2yaMOzhqsNlSr43w8XnsKv8QVtBgwqiwcSfLzfBOf3OaUhu+j
vqtkSNasvQG2J3jvhA8ZJQTS4qlh2lxgPlvmNXxjTa47Ejy1jXynwCTcopWbfOm53TzKKzIdAmTq
4HrEdUj7M0OrPrFSla6kl5pVv2PgCFdYcU7iliuur0He7wIoiVSeAictViIZLScnoCFlSV8UjgKI
beKKYjUd/dhl4YJvhOEA/CTMBh/ae5U73DWwwWXE5Y4kTQvz5T6Tj+RL3zks2lsFmz4bU6m1ZKOD
l21ZZojRSolOpXYKkl+Ya1358rpzUIeBSgF/CFhIWK8mnTtvJb4ITgbDhKl6cajPnr5snrqH2Hfk
rVv6S7JZVTljwiq+a9Q+tDNMmurOAIKVxG+QLdSdCVnQbsYt6hKf5QFmY/6CKZLw5WLyolgJwIV2
hcTquaWJA5uZykthewctda7FF+5Dh+7F37vX8tIxYbLohEWGGYOx9B8tqMbPpX5FrRGpg89+F+IH
xayTOHY22C0phI1Ga2Qz2Rcoo366v9rnzDygTS3luGMvo+AZKmKh2dyJmfYSmLaOg3p7yNu37pP5
jK/5SNYw0or6/Zr/SmqaH9SbWLOpwq+8oqlqRR/x80tmKd6heiQbaT40puvMkuX9ZAifQMPegLig
zFiTx1IdqO6QUny0spaoZqMPId6V/dp8IjffJytWmPRF7YYapvyOnJrDhRSjB+9h6LZw1gZ5D00x
HA9ARWSHxQTTc/pMLpB8IAP0otMNY6TCcZsWdCRhU5xeBlSfnanYcQ9LGEGxXR2HaM2roryHAhpA
n6GhUR3FkVrzKjxUkMWgvOmX3F116hnrsvxKzTfHtInAQx5qVPvk1ahPffnEVT+KNICbfdTyU09m
SSYQ3zImAsisVujlaBbuE/0gDm9U6FINHdeDmyJqfONfKjImEJzpfw+Ku8euetnlF1N/7Ks9vCAo
zMEZc7BNnm1eMBkw/G9Ixq2w5zsaKv5r91d6YtR/URsx1XW/gVho6KvStQloB9b4U30EkvbGBb9O
YEVKPttUT7q7R2McyqKL1cg7dTpSeCQOrmS8rJYoWOY7aEfoedLuWRYXF2oJ3N1rfeV/U8Vts7ia
TwVgeSrO+Hxo742wYeH1wLivSVbWLbq3q/o60zzyFWkYUePESsNIP8UO68LeMlJ+gN3HRyIqX0P5
mlUbNzPs0Ir0N3DKiQ8yk2/M7pWd3aQbHmYMjKo5eazXKejKexijcA1ZfF6FB6ahzCaowqvUaPyQ
ROUr2dskVG3WcvSA2XTZOv1mOiEfHFHVEUhphE1kHlbRzIigwzBwQ3F+joDJkXD7zFo9f8Y13NbC
h/7G2Wqv5FqENZQKMeecRh9Bj7zUfW8u/hdLF/JiarkEyMAhLOkbOdyzsNjfsf503wP1mRQTOldA
T6ii/3gjuvVvibRu2UbDwW6PnGh1zAcWyhQ1uLUeyNrjbeUdcblqoEYwS18n6t9NoomNBTKlGVdy
ovWWpf0SCpXbr0XIn1cRRUNWYftInwiH6IgH0UoIThXqKw+c5KCwQmqFKkKsq+bYXdTVsCuKJXm1
w02m3OpnsGQHCh4F1RoSUOOd7D6mLixZVP9ZCpFSSNSsyBE0rsGrNxFWCuYBYCzKRgpPDagpiJHV
r9h0yKgizaLkjtJ1t8I1rFj/F3vntSMpk67rK2JEAIE5zUyStOX9Carq6sZ7E8DVr4f6Z+YfLa29
tfb5llqtSo8J85nXEJaAjEjxkKSq9FvJVxhLIK3ggh3ftEdqoiwZQRafKClxWNwgKxjV74hyzp/V
MblBsrHaw0QkrFIpVpYrnSwjRcpOJEnh+6yu5mt5m/nsbe9cNj19DYmzyL9dKjRIf6CPon9NG/c9
wSz9yNLA0cBh+uKbWFZwL6QuxQ6vBliA1fQEIQd+JHZE1cX8soyzwQL3ET+iyLcS2fzsJUxJEvzw
mmaIhwV8Wd5hYH1jcGXILR7Nw/hYvNBJlvOl2aoX2GAfvL+OLpAU+y+cgLxHvPOYxHTZfXB2VwY4
lSaXzaeqqSj6XBDWroIQK/NJ1Nd0BOyG8j13g+1wByc9e5HtazEHtNpohpK/Zk+8l8JOQ3CR+Qbs
VhY/bz9Kmks+5C86FtSLE+cuJuJrfD6n8DDeTQe4jWQSisvUBnyVVx6RWavkK90ZF7H590r704OO
wQmYClNyotY+2R+lt7cjxNaORM6deS7kq8bSzzFrIbozwRwd8jaY9HkdPAkcPriX3DNiE5IrWIAQ
6mCgcx8szJhuoQdxRLGGW9yOrT1/JDDB8sf80b/k6DlWvpk/TMF4pp7O3W0okDbrteF8e/OZH2Ql
43rULCnTE68W7baTu9LwqSbyNylX9Qz71BJPqczRxDjQWK+Y3vF3PX1zUQf1zsf5nTVdwYhmgw0g
cZZ55rJyRpwXBhLQhmBEwJ/lkAT9elpgvLwAr1n7Oc54x17IFed6WVgrePsUxW3kQsmv4HLsHBzw
Boo95MU1d5ES5Qejk+/ELJF9DynlSn/jrHOKjU32QtmfBxw+lfV+DUckLxnUrVkp2flIqQXetHQz
5Y4UBR4pjgf05XB7KO5DBIWZsERlUH+RFuegKWigaMmMp+MNtAV/a9RPMQcyfMYW/Dsv3HH0HCO3
aKWLa7h8s8Lda90jcsNB8+EVW87oFwx5732EsqX9sSjbX93oAFmV46dOQqlycP110Lq+Ld4YKzyk
5GrI9bv/+mV+AccPDsEirQbptuHMGJOkJ7WJy7bPWs2Bcq4ziCCEVbJgqiG8wo3fsvGXj+gjcFn5
PJ3x9YZGWz7EuacJAjl7TodBb/ocFZOIV3gLt0PBiaQ1vJ42Z2tgTLo6BOy4dFwCjhGPFs5/wT4y
2nLmfIjjZRCsNwkbtwFiekwLiRtIDrrR4rV9o8/dJUR5iv4dew9REoWWrTvs5qv64IfHR7oEGhnT
nt/ldPi3dI98oU2ZR95we6gLZ2TNloXu4C2zQlpHpnxhnnt5HOgKSAigNIH1Hfg3biJftk6MZMtE
beRuaGjWPaE1Rv7j7rmxTBB+gzdy2zlDTnM1INuNdtDcR8YBZmyz+Etxj5o7b4K+DVmb64rpr81J
e4ei3i6IX9HV9Xbiyc7PFE+0jGLCI2OeHw9BPWurvMPs3KX9Ntd3mKRxPoqhRDx4cJYLt4H3wnpc
xyLAFMrP2CSRnAJ9peJOuMNYBdb5rH5DHAI3ylXmKHgftwFZJ27DQkkBKWjnGoOYNJ/5QKxflHeh
X8f44FZOKMMWQSMCfomee5wTcJ9SjalOE9A7q3X2OaR9HBWHjUYAVR92+nrbD2cGWX83PNAgRXJj
nYsYRjwh2k7Vo+79uCFsAaUDEXaCqetBjtuZ8SdGBhwd81jGPpHjNOwRxtXh5RYCAd3jA4omLCfe
cD/278g5eR2kJjwKrCuQNt3Yu3iYG1fcoBH+QnC/0o+0xj3TBzGWCT+Se12+co85THTPmHtO98hD
TndFcNVbMBzE5aE4OKgZaDuB0kNHm2u9sLgRANExfJInEI5Lffy5/JvCp4JTmhvGpNs8W9PxrysM
YFvrD2AquT5ZuSMXzuAxYXz3gnYjI6HYzhpeL+tc5PpInJgK3J3oOm3bO+uFGh5XA7ebKjsg+cEo
BFOAWb2Bvk8UlN0hLvbcOi4UXWsT6eFlnwP45MKyAvG4lf6aSJV+zXHD52UqQpOB6WURaKyDgwnZ
4XyK2sNN+835cV8ZliF9O2utT6r87H019yHnROLEYExOXFjSPA6J818BQQ7gom1s+yHF/E1Urbkp
+MgE/8HieYHJD/CBQTBSytyO3M8J3WEQJ4FFlZOsbEPnwij9ycMSgZLaZhjnjfKabcDquYUcXOBc
qx4S+43J6J3jX6BUi4d1vCIoQpLqIvyEgd3HanzMlgcjdELCgXKUespgrU8XfcJ4WUMy5MydY9q5
1t4e1ysNu5aVjCofJhhtQGhhdkDhdjVjrMQKO+hgVgt/veA2/jTb2tvKl5jcgbUceBcdRtBTu5lJ
MZ9H8x5If/NEnQ0kh+eehVYCjaJCdO/kYcA0WOePtW0Q3jZ2NfC7O1waquHCE9xqqKMtvqfjDnIz
U1LdhC9cUd24guxKV+GvHTOgYg0xNl53sCX8h0Prfq3j2rznXlJo1WmI0vZsEJ6mUA/oRcv3zKyh
2wO4pJLLClRSJgXOVSAd5MAncE+sw4bhsfqT4mPrC74fnyBviwtlMR6kFRRop0Q+y3NlnRiGnAWm
uCTQGoE6E7RFCG1rf5DuNunRi2/6CAD4PtKZPH6fBlApmGkgMt30WKlP7ReIFZYx63dz0jzcqB+K
yu+4poQ33pvT3tfdDgziOpIw/9S3OGpKghRELvDEPLfL2Yxu6OyhHDjG57nEG/4Nf6e160UpIfbj
hBhhm7cn1iqDkhP6TkCTEQbTkbSgjODRpgnq5sDA5FYwZEH8U5Iqk2C+YQZKan0EWQ4G2XjXPLMZ
4bPIaKeJp9wzL7G0rzEHinX32heP3Rj7d2SpnpBGkPWRu8ZOXurs9icte8jpmc3rWfDOqt6uD+1d
PbC6BiVueYCtnc0ErYxImnmvgf18pyLCzzvdjpnHN9NxYt/O2U63lcFopOk/rwvIumfnVNKOrCQA
lBfI+eWeYTPIe6Yl4PSwe2lY6Lt9PZ4MvgrjjwTns18MeHogoXnP1O0TFrsdAwpz5IkTAuzArMBy
cml2th6I/gS3ZLOM3DAwMMPZlIdIHbR5r1M6j3Y1oug0YvCIGs8Yy1PI4XJr5T26OOj1skixGDFZ
67v8nTHDlOLIWIkWvJw5gp/lnMWIlYNbFCGrkB+5aaw8BaAV1PSYyJxksus+AYSwQLHfafLI27H9
JG8mXsa8DMwassfilmVsSK6tC86Y2HwX6VvCBn6MX2Xvo1jGQ64hwRmzRUedOLujgyM9yvZrk4Hb
yqeKCGIOmPGrJ9jsoOSkEya11guuYPQz13iPryIEyQKWkHxBhHY1bEkzqsMjoz9CImk4Mmeop+Xm
5wOYAFoyRGKcvfOLRf6O2ijJOvnqun2DPKH8CbIIL+IVZtB3oP6OIC0oJrM5t1SYMJ5HdKzXhLt3
J0xWtx1OWBtPZ/H4YaT/EN3Npp+4mCtZXWtLukWjtFO+ngX2hyM+tI0BSjglQrLVDQqmCLiXvQPX
mWKTmY67IgPJOSs9CWrbuk/qyTxhLmeevAZhIj0FRFVaxRHC2kfaQ6Mo+tk4ZRpjSm+yo65iGt0a
pJbEblGvazN1CnVnPEUDLPiNMgxmkjJ1uM0s4pNH4ay1hcLjKLutE1vbi4U70inrWdkq30Zh50Cs
mFZrS8vEVOUJijiJ1L81FZxFfrdF9KlCNpnaZHeOlyIYHD8lrokiFz46oOmN6j2M01BImFyzQvIP
reYfSYbQtud9mLm3P0+1mVkQ5OiPP68VRTYfJio35UoLKo0JpdPO7k/onnLJhvGSGMBEs3//Z0QL
QMyfx33sAAY1aiy+GiZua0FLj7L4X/+ZXSBlxVaCWibhhv7w9xtSO/3lzvbg/0iZ/vzXjjNKyX8/
/vlrxL4XBdHi+CNnmvz44/ylbKpXABrxKE9x1FrOWgOyU8vaeTdZE6oWjsMcScD77/rQ+ufRuhqI
0LbJeljz658/p/DXB9dPg+zklb+frLPwOLbkYH1Hrad1QEL+/PLPf5jDo3f8czg/f/48Kevm1dPp
JE5oLWyiAqG8wWKnq9cL+/OfWh/+t+d+Xvh5zhjig5naSNo56lI4ODaXY9QAdWlqfzWedOJIYwVo
Xlrd6LARjZ1dT3/DiDq100cpt4YNyty7oEtq+zJ3qqDDzlZRmVkAi0l3LW+nVAbK6Q8GbS2ZX/iF
7U9ORNCcqtDrfdVIGiMLmLaUElrqjAAIxjK6LTWAMqa1kPqtRLq4o+ZZuykheQezCV/sGatB3L2H
1XNL3dU9G/Koyy067qtk4ExKlN+008omdK0M32x3OXiT+1V0j62kIChbUT7ptEIS0nU9KdQe68U0
kEZNI4QiidXa97Mh7vASrALTAvjaqHDTT4QnM5jDQLY49+CvY5MSUJ+r5r0ZYymeWGxp1Tg8dOAq
a6pWbpaH17oY0N9CWFGYNOHaZhdOA11Dl1zLkyPKeoo6VG35HuQ+v5i40tGMxQTaNy3mZ7vWuWSR
QAEta76nQWODjgiDbKptUU0zHaltuvVsQnAPnS1dBbQbU7JCja7MktcdKoEFF3V0d2qkPurp5r5W
IEIKQYZRVMlLpfdH8PSJrWjQpuTPleMkR7GAQaqoMrsUCG2FX2eYDh9jxUVrG2VReX0xPXKHciLa
ROafSGrajQWMtukDfiDGQs4I4t9ETC9+a2ZMbOIhjvB1rqwgr3CNoQIkRSYPk6mxeeUEj3FJA2ag
WGWH9KMWajt6sigwbWkEpWkor0VjPBpr1gUV4uhSQgTqBYPWAXnk4QmExWg7ak6gx+q9GjhiTcsA
BWruZegneaOzdzlDfCqnaCGwB+xZx9m70xON6vLLSz15iQY2uEJCNK2T6FXYZIbgmJFxNObzEI/o
iSI3f/bMEaKE3gJnk9UuF2t4L6rQj1SZX6GDqUqNOMSMJjJh9f2iBhBSNHqhoCxn4ci3xjAJi0ct
qIcEDy7l4tkW5EYU3avytjNt7zVZS4jS95TpnoupPKZJ1R+HWmKHWVdnqbVXx5HqkDX9hx1JsVeq
AavC5N02mnM/iIR9L5mTXR65yTqIyHMSZ6Sa43yX9aI2i4LbllrWd6MRzkXYEvY28Yg2luXWTRzA
DEVX4hqnn3EwkEcFkjZdZly/HQV5Lx3es0SjC7T02T4V7L+z9e1EjjqoFmIftI8bc8yMk4lgNZrc
RP9z+ClNGzpHhqzUGKFL+1Q0zn60hHdp6+YCn6Y/w1vB5lP8MecOAk1N4YwtgF4DgKRenqUUaaCl
o8F09ftCNCcdJQIb8mzXtQjYAY6A5nd0RwcUmzGTJNVpvm1zuzvBkBqweJXfOv6mQYH+bChydoK2
e1Zt+aHsHErbIILFzG/WkQ5T19N9qeXGxYnnLzerk52RIB4cQ3lTUFQajBYm4m/LO2imOKgEM0Ld
hmpTemA92kXh3cU+4vUj8jwhZG9FVryCFoGBOA0M2EY6R20g3pJGpe+NyDkV9cjG4oTzLhviZgtp
+Ch0bTkqs5zvrTg+pLVEhDUqvvLQuLol4PW+mp5FQR43QHOzFZ011VE2jNt3q0Pp0+2185IA08Cy
FQLYtGBI43bPs55PRwwzLg23hpIj6O8o9rbzYP6WivwGxpWiJkBUJARqa/R3VZSSCCVyuZWW+dp6
SAR5yHEc28QkJqwoRLVzT04ICcuucQzU2nE6VgItoiqmi4x7VSjMXWVC09Eb+3GG/3qaI0sFSYg5
+GyUyKgTyNh5hRZ0bd4PTfoUCq/Zsxgjcpw+2xECx+gKXbxoMc8G/Sw7S4ynHun6gwkUq2sxH1LO
Byo439ii4aSokj9zXGyAqMfP1S6Ccnqs3A8tWcaLV1dXdG7yAP+ZBPaAjkIrEAk9pJ/l1u1Fr2tM
JEX8UtojeR6djDkXV6EtLJvuqJDYdmJfFPULo3RbN1qNJ2pPej7iOqh5EpXUTqMLGMlHS2v9fJE2
ktf173QKL2lnmMBpC9S7asLOSiV4spLt5hltl8aiDeRmwj4P4fjUp0Z3jGDo0HhYSyRwh6M2Ta5J
1uwtp/jTOQJ+gPgVQlKHBKrUsTOTzJe28doXiGrGlpwCNdY21iDjsZEzW61l2HupSI8c1DMLPX8R
owlGo5vvNSeiKWaOi1+4xc6rqhLio9dfjAkb0oalZUAIZ690Y7gYdXGH9+X7VPW3yOVTI8gmE7vL
8YI7ehT0SYyIv60eLaqGt6mz5eJVgWYUCbKPkbNzbFlS6pyBuGgow4ZGeDSmMSe10NpTLyEkdTZF
haY38ifoP7dqRvR2RAEytT1sRQpYEAT0TY0pnoQsuRFopMapVn6XaeXnqfSJ363PUIf7zGB/KC1B
qdxxjwnq9ociAtZhx8NFm70HAQ05KluPlolbAuDeaVWXHuqxe8ayhqUd44uNsEm2lsj9lSxEm5U7
AJWxqVO1RnS0dUqaWelIDEH82dtnE8mhGIGa9DFI06qnNuc2zBldDIHlVKDM0/EK63HKyj8Q93E0
t+Vnvbw17ehuoyREdW/k/G0YL8viJdc5RjmrANswvOOwCZh1JhswzvOSnvumnS6tNiE1HH9H0iYw
j9r+JdYelASPnnldg1fr+J1gLI0UKGjKKhmQE3DdaxSNv6LOCQPtaMr60NS0bo1+ogywVGg6EdJn
ojjHbWHdy6z7JXo0yw3CjcalCN66y1sSAsRoYAljycE0/nC6zreipfelGGk3i5AtaMluxHSdzSS+
DDUtVDc190p4NAgdkhzScJxbSXhXk2tcOJGjjZ33NvGOyhje2XAebIzIN9WqKFEHinnq47EoL7WX
n7Es6GGbrzUmvXqccOw4puDg5nziJA0IvpICvelZtAc7E/6zjbN0c5GJsdxi6txcESagrD8TsFAh
cOOx88VU35rInV0yj9brBBEni7GcUumCjK6RfblVmF7acAAdlGaBbUtKrpNE4UHp1UE5u9jYkSPJ
s5gwo3Zm8YoL8e0yKPsq8vYF2jr7pAt6E2eIk2Gw5Ewzxb259O4ym1uJUASoJsPERgwF6FBXKKeK
eypmfV7gctU3BTIB5bW0upQKeE+tzq6ln0fdKR3H5qUDtriv6a+j7vBg2y3lC6vmluUEdKNOl74R
JaXh1ioh71WPfTqQDmMOu4PRdcQs2DhanodzOPazA+Zga/BN5czpxidS0zrooGEDB+Zh4ea9n2fy
Y8ZFbBdb7VlBMqZoKT5aq7ktVr/eYVn67Tp57GzGgjfi4krbWjG5hKRasS/tad5jaCHhYxNG4Kdw
zAdcgVGnI7i0PipiX98s9N9Fi5/tpCtUgrEMPifNwfGYpLURsYyZDPCQdm2uBnEMxwL9z6qA78Yy
WSqYFqYLVzbsnkw9d6/NSGW3MqpDlaw0BACfpZDiPIXLja6P4mAgDnEgnzbVskYFQNezSN9P1gKc
EUAYCfVJZG12PyReGsQDzfVspUVWFSYkiz2bFz3MAlGMNlWzJNx6cjraCvqR6wwkfagh4GEzxuxX
GTUpTHIssZiEJwF+EggaG3P04uKevV2yEu5YJd6it9yBgp8S1COVu2SXDr9uSHAle56hhzezk618
AdonocyfdZ26iG0JcVe7kGEtQpuNFRWLP3UuTHkTLQgLVwhggGlQh0uJyHJ1hsf4u5md5OQtVULl
pPsY8ExYNPzliz5X+6USp7AFue05XXlqKaOVESeru9Ftb3Jzu4X1WV9IDCWWg8rVgZHNYDO0VJf7
quzeNA37TdNAxymt0/bYzsDRySIoOSWg/vsFDUL4L11/oxljdHX19NawlPZEumuyd/5a2q5BMu08
2gkVG5de46A9VKWDsyKJgjPQ1dRDtu+8p4teOjckQ7syM3+pLLbBNSdoFlpFSdthAb/Vv43h9ELZ
QZI+uaxysjtUWKVAoPDqSzigr4iM3zEjuT856PptLPySOjr9WquHQdZkI5xIbieU5kBbinLTK7lm
ofp4mjsT4GREz3AgdC5zkKHChH0iVHF0it68s9R4HCmPjFGYXONZA9ruNeg4u+j+Nqm5YImus3a6
PeG2rX0bMAvOrkjepoRtVY+ZjYwWJjQhLPShCaU2gcY2sNdOsIzONqK3dWS5vKF9r0xlYjncfuhK
Iq+YJEzRuqaTs7yJRH+OU1qFy0hb3vWwHjdyWv3hPC80qJuPOGkEniERTUqw5l0N/D9u6H7E8Uja
VWQ3U2I+ao4aA92bHfoey8b9UhHw6zmugWpodkHw0OZ+G9/ny/yyLDMUMo8C8FAVN2XXPS9xedDy
KHrM5Ws3jr+m1ANEG5NK1pQ5sEROkAOkdmvgitNNBewQECSimsAruKfRza5xezGF/tEuSDIU6O87
qA1sPGm7YG/Hh84rxvtMV79NBY3ElbBCxsSTm87JskeZ5G+2eqmrSn4v1mOZZPfF1GKJXS60gdJp
bTrTCeo8yq2ZdZ3YkPDT7v+MjTceeo9eHro1iMGXixegoIQtogDRiH7Lp7bQWRC28scZ7pkGhs8X
2SsLFoqmaQhSsmR9r8fkV1Ll37UTNVR1kd0U4XApwVKO7KrO4n57nS58e5UGSfrl5XNwxXSjD5rv
FVwkdCuQVjNDcAB+myfGnWjHg5Nhz1Sqfl+ygm8HMV3GMTKPRmQS8MfXpcDZ0hsdWhf1cphQ19hO
8wztYEA4IkHX01hrLisxUbUUMea+piCOVU2sFoIpo76F40vromHuxo31Vnreb7PQqn06dF+lzR03
krAO5sW+NXNBRTp19p1GVOSQ29UuVBpLgw04lA0UfQDjk4USiAdvi7vO9FnNMSYHrEcmKRWMyI6b
TM+Nls3hzejV3wltyr4v/sgQI9rBhoPaAmBmpQk9/VMrgBOJCPfZOaePnNCM01BsxNfoqxSwoEJ3
P3dNdWytiuXVIpULx/h16Lq3aVyW21zeeQVM42zAVRbNjxLsIqJKmkbE3FFL9/gOLe/u+6yN97Hq
hs3/F3r7Xwq9ucb/Veit/E4+y8//pvO2fuZfOm/WP7AwNKVjeKuVpO2iG/dPn0nX/Yfu6Y5l6cKV
8q+X/iX1Jv7hSM/RdaohwrItF3fKf0m9Of9weMFDPM5zPQOryf8XqTciyNU79T+8VZF6M4XL13nS
NIhPDQ7wP02FB6OLkyWeNCTe/MUagtzGKEFLk+I2nOMMIXF9mxNA3HQpMaCdUjO2ZhoQs6AdaqXG
zpysgNxGAQNIImTtictxTQwKql8kuJ99V6CLlBlftoPelFWK+9Y2rNOYJZ+NE8dUgGLQk2wm56qi
uJgXA3jSAiSTssEVMD/9paJJ2rAcH/vprR8QT9Hh0dWDOZ5nFZ0S12h3WdFgaOywwJlFdcEKj2kw
j5dx9jJ4I6D4cle/SsTz6KsCXGya9Gs2erTpLKDU3RRi1sDmXffDg4YzcutZ2CQlBEdhAcRumJn/
puluQwNb7hiTk1k6H5U2xfsZE4eobvMz9agNb4GDF6lAi4AxDqOAidf5bVtBgrDKb2nL9zQvthTc
az9b6j8jNXCxp82Sn4eKahHz3tsZMeWztHAC9t10a2u0TcPI4hJPtG1HQREHnkFOgQ1zcDjJVV0c
9fEzHrzfGUDsxnAuRQ7ksxS3epQbQcPqsFiqeZFNuavr7DDkfYx+wdTfWOlwaYcRRmwS3xUtduFG
ZX1FVtzfxpaN9FhmN4cq0h+1xyIWRGMdilRmUQOqKoeTGwufEoh344WTft8Mf9L+1jOM6FWhDrIr
FBwZ0zF+DZbjnJSNE1sDeJW8Z7mx0FMoFudhTujuzYVl3zb5fYZGkzMKfBaynDVtgYXWoaOCG5H2
oJmYiDRV9m2vYtDjAjLCk3T+U01FQeIUD9UI2ScWYgE9QYKaIoe0E45537lASFE5Ypus819hhctR
6tQBGjg6pjcKoSVH6w6Jqz0nyKNghWPexzE8hWEs0AyZo5JYjoMuaYp3L9VU2UcDjgr1BrEzK9Ud
Q4eSkmHj2TK1vteF1PTNZthMYG4MOavzrKvohtKa5w/hPECgtB9VVtWvbI8z/DI3j4ZdnVcW6RNq
GGNkofzb5z3K2CB9CMQpts4AZgd16LXkJaurx26pS6rwUFONrttruQOTSUcFz/ZmBNqzEq++eKNL
C+izqQ2IWVhQGuLlxsbHWVnT0wAmzgvZPZfImI+pRqw/aPpuNjD5YZNHVq+5dSjxbqcSTvVQ0Po2
HOciqmyPVIxEQiJXO6UX8SXRu89ksdmjZuhbKkXRZvgwUtL+GVyHm0Asyfr6QXMjecmbe0el7k2W
gtFK0xzHh3F1B3J+Z1GSHlUx7sKF5EJYDpTJPvrSAPNn3RwH3lL8Qr/uJja1OSin9mBwv4FDxqw0
6P2YkpxMpwVQgjfNamQOBC1YU6Q22apFvV3NVJ0H+24udai+ViUR/uvtvUq2qqdTi0jlWzo353Rw
YcOBCxrc5Remkfg/DPY1SmvAklMNEjPq7wc5oGsdeVvN6EGEJDM6ThreNA4Zdk/7JEe086G5mlwu
q0eTYCwHdJXMCLGsi2F0N5FAZCyab/pmxKo6o0dQICDghCCkKsTunHrNHmTk+pTlD2OfXjUTiTHT
rhFuGdE612EC16ICsFYgWT6oi2B0HKdyOgBqhxIV2dS6S9QpSmfeji7B/4BiIKKRVytnaU88U9v0
JLSjMB/02nmXyInReivOSnvNjSFBqCJ71SyqR4Qn43ZWePEsGZqJHiYNvYnOZQZ301sd5PS+ZI2w
4Zzp3lusJumXAqbbYozYsrTNZ9QYN2MSE2BmFbqZtQNmRWq7OEPqQiW/RVWpe88rEVBb3Kdi1MK9
pfXuYwX0PqKlFZhVdBcuw8OUQBqLbAS5RNurk8c6LgjPgKinxGYUVDz3TyQS8ETG8Fz3a+kn+e32
Ux/YBU0SJRs/1SYZpNbwthTAnxf7jer6tdLzB4pQD73efFsunurJWODDpdxLmLPlJfPQn+bpVujd
3hVoj0foyG8NrR6BTU6w84cgWnQ6CLRDav1GdUl9OwjnuURI/+qKbgbVB1jDbN5L3aKiLrSLmXna
PquWz6lJ62AR8W9zqaZL6vwhU0J6wzuW2twAgDCPcy1waxLDvWPmMA6XWzNMlwcrZA01stAfpsHg
KqTzocXzdNN0CTIASt6m3iw30oGPqecwu5cW0cOO8kpkDdsJNm6EZKeh6fqtjeGOOUnKRflA8XDQ
cGfSl+bSuctnaJUpTpHZi+3o6sbDOTiqqYDKeqofiolQOXNhv1msBnS6aLhE8to25b0yYmDnHbHu
QJV6U7ZajshS/bv2Sv3SZqsPZ2KEZErwvFsbwXeYAi4OsVd64WiMuMYQyIG6Q44mToq+3N6W5rwV
oVedTV19LSY9sLTRXky79QfL+xop+/p948rASQ26cQUuPGVV4hVhnwR2vafEW76zcfhK58EC3A5v
uenL+cyidEojk328iM+lKx/n1Jt2WqgDK6WjhRuYQHmlb570jBCHmB3lEhOhOgGuZqKDvzPK5amp
VwZsn9/VBXuhNndrK1WHIy6e4toDrzKznPX1lF7bVcPOxiFhavG3jdN43tZZh0F8iqjQJP4YE35t
bm1fnV4/RJRVdzONVmQ9601WsEHjtbmI+ZCZEcXH2ib6MnXs5gY20ijOILr3Lv1mbFzF/Na1KG32
KGenSZRdJb3UgvjpTMJ/F1HPhEQ8Wjc90mtHZzQ+w4ZOle0MzjUa9XhjdZoIpAMOTrf6bxHJ6dLQ
itjJvABdxZmkT1Xj1VtRtd8TjdB9Japn22o++tqkOdexjUSWaUNNP81Vnz8mfQtn0HpwBS3CWite
ydQtEMho4M055J+xtKiS0ZvO6knzDW35Sjq0CkVa3rSVBNcr4a2IxHoxemHQTYHEnu9Hr32p7/RQ
Cyq3AMKE9NkOJQ5r7/aI4aRj7g8RWgV6tfyKFY0fg0gPXiw+jQak0trBqiuvy5OqsyaoZzhCxSLe
taHvCOJaFrYsAt2UQ6qYqfN6CRaAfdhsQyDci4DVWGm4/w0YxOYT7NUKYhVbxHAcZaK2Nk5z06Aj
3oNJ+qFa0hfXbFD+KK6x5j0mWU/NOulHCqSzbzUKjZruXKTucurnBKrJAsRmIqn0KEGw0E/IsYGD
UXs3d/ejEBAttdTYt7S4YTwQBTrIpPSAdo59eI2ror7JLJ1iCOJVM1H+RiJXjp4T4sznMJZNMGk6
AIzy0XBAukzl6ntrtihtOTOgF8/QERut65XVC3u1WI0H7LwFjjWET4kVPyUhRYR5bEd6shmAHddq
K7+vILC6YTKc7PU/WYGC2YMU+efjnyeJscUxax9M5aGg1q5GDs1q5MBnU6CmnK9WJbTWpDUBX1O4
svy8XCa9vpeDftsMVn1iF8G/Yf3rf3r4Pz03jYZDbweM3M9n8zZvAQLb9fb/+C0/7wsbAc/enoYc
hLhGnevfvymzAs3Evx/j7V7sYjcHfvb3K//x598HFdnmsmnclrbpv79NQ5wTz7XKoBxFMPXX9/5v
z1JEqLfIGpoPU+BjbmyERf59lf46g5+vymq4voWpeX/98M9zVVuCyHIyF4wYemwe7aymr8zDj+ia
05oQ6n5eqNYR8PMXhhvFDrzV/B8vANXAb2wdZTjbF1vR92vhfLWRiL3V3KFdbWB+/gvTEu0xHBN+
DF/Wpe70938/z3nmFNPJynC2LdMl6If8YKwybn+56uRQmvqYplDnGNi66mUT7/MifzbWGxoXjNB+
lc73iqk46atRwc9f/+05Cw9cPf0v9s5juXUt27K/UlF9ZMCbLkkQJGglyncQko4E7z2+/o3NfJWn
MhsVVf2KuMFL6UgiCbPNWnOOOfTebLFuOai1UXggrX19zlgBGhU4iiHkghf3jmoIBpzcsPuNCszh
Ec7tIY4xAZfhgN6U1/n7MItXvCfk/P1eSeZWhvyMcjxJzveU7XAhpDwY02NsE6/y9/vDMDnbuVRx
FBMU1FsVO26qW+v7LzmR+RgpBR5EQ4dlG4Y19ff7v2gWXDZ1IOVJvOF7evb92X98qc5zv130A1f0
8S77E+8gazvwRUK+9Ve49VfcFUFGJ70Zdb3ZEqXSCLnaXYN2//Kf3+O6wzOw8tL9dd4u/hUUxTVp
uNCQgerbV9lZeRmdjzZ6bNxxS1Lxyjq9Tn6xCvfztt60G/w6oFat3divE2N7XfzXcevRnFmZ9Kpd
Ilrm5OgELqa64OYNqZ8fyfj2glvjGg8ADbdHkMJrmAprukne4rcbhHTuu3ixI4Mz6JFr2mxeE3t9
FGCp18LavNrS1rzM33yj3/CCcAZuBmWO8o8C3SS9cWN7+fE1uHUk6bHQodkIXxoo355V8APvDSsg
L+7xt7m2f6mW4wNW/GU9bhDwjBv6USWpuM4tX6BLcywoWfLpxre4PunFhcOC9rBdrqXxzeGZoQcs
y94x3jLW0XT9L4Uz4q5E9K/6dQtZ10WPJUvbtoev7zrzpV6uJv0DwEnLni4hi5wzrx2csi50M1bq
43XcckoUfLE0vJNjlu4Qmg6/sOOoWViwAaO1jMd6hN7ppcfephK+ArXWzHQHVnixmRQQsPGxFvoj
5OI6JLy7POFLR99Wyx7gGGFlMTaG3NUvEeLZ8UAbMieYmUJ2tTadk82G+ZtOnopggtQnc6d8DIHL
d41qXY14wTZNehs76AXQvFs/zrZWcWbxL15sOit0trJV+bboW8aPtF/z6iIX19zEezPEOLUiwVy+
LMxrJ9rYTowRkuVGvy5m10Q6Qr2afp19sy/13rYvWXBlxnL5n/5auqrHeKc+CKoRnbpss3Re+jLP
ANG0C+YkYmHXFd2Nx+KkkqtzinyJTwrhaoW/G/ITCkD7SwbkhMqdhpEXfcnXDOzNuBl+6mhdfHB0
8vkleGRUXDkqFvTP3l220dOwidP1/LVrn+StOzGyHmFBNKdOFMd/qhJTxp7IZkA/2VeRn5IRtUP6
glKuQc6Q1if5sV8BaNsQLPkbAAXcGJyvZX2uThEm7nPxnFVHaf9L1BLqvvdhPwHIUHcWdKC9wYhR
BQCEJq7oQQRJB52baxqiWoKYfe13+tV456vymHxyCfSGtJWtPf2aTeL2NyiNsKrXzYuS7O3Oy7V1
hc+VnvSLWT04QsxaPSm5F9YPbfHOr3fNCjohx0O/ANwGpc5ZV9hjA/tDTJcBRr9wPXLK+vXr4svf
Hv/Yv1Er+VCSHfRoNu8ZzHKXCylbdsUvIckT8udHhQgtmHEzol0uyE32y+mv8KRy31RrSoh6deLi
Iuw5ssRL0h1d7FuxnKIXPhx/khsi4sRa7WMHkgJaCaxPDfsM1EyQkjSlicrG3muwVUFafNAl1DG3
Wf2V8Ix3/SdXctvsVYVAzGMUnrgoMxD5dKX0Ld8EjMubOditn92PkiCq2M919eRU3732BxEUzhxA
3vuy2ct40ihsNVv+ZJwcpeYLBqvOHzDsGzCWXD0OLO4H8LSF4injvFP6Ty24DhpLQCy/9UM6A3mY
PuriXZbRxpVXtTrZt0Xxa0T+EmdkJKKJ+1spUKMn+4G9ONRN/kRU/nlFCl6+IHMIGxZiG+49aoHG
quGeTLdEVlrA3degL79tZTVDYN73y9X5sC+cYRWcZM9o+0kk3qVbnePo0fDmb+5gENAMT9wmDAtj
s6OHahGZfRl191N7wDqBiQRRJNjKJWf05Bmnw/IGf3DF2M0Y+86lxGt4it9/M65ObIpEV4RRt/g1
+MLlrRyLF+pMM/2+NXJ6PmnofFZgJ2/ST0Oh7oNbpUUh+y1vKxfnZrPTU9bkZ5r0N/OCM+0+NMW9
R2IbA73mcxHyTiZ/fgO9cuYYUHejiuEt+luvbMzQDS7zdlRX4RMjZ3zkxAHp5GhZ/TNvQeeHDWs9
uOiJ3uxpO2+zmRdn9GEonbjXegQfTIvBTvEVT8wcOqHjbrwG7p27xQuDJS0ecaFS5Uto9vIZLM+O
jyb5DcykXPXSs955xa/0UTK5S9vB52RRxlEvpoLj0c338BD5/Tz5eNdv0ukHHYn8zaEjrrRm17jh
TuJ2FH8+eaWSwrBrxHsEyNzB/CtD9f3ltdyTrHV5tKr1p/VBJsJKerYecDe8Yfn8sB6Y/jiPlscB
ij7Hb554aI3IvI3WOAAQbNAbZB5mYpc50WIm1PHirBRfeh4izhTXhlZcK5UrEgkVwIvt8rBwRrm0
eK+wjtb5kY09l0MDoG3y8RF4LCXTvfjIa/n7kyuP6cJao1j26yPzl33hLDkP3PULM3G7Xdag0x9y
/h7zgfdqfbANO1b84WgEyrdhUNA8+SKdpGfF5yTx32vyMq2/OQjmTXhRSQlhIuGI85TPz8fi4mcK
HXxxnxoHkQrNh1QemF4Mk6Thl+xFvXEayyPTc3CzTlBIkF0yRnlOwpDFsbJOzH7GA3cZHv0QpmtU
HFTO31oNXWne8YoE2Ycb/LNYRr3R4ZrhYmFPym8yVFJn3TKKtm/v/DJrlJxL2skPDJXhvlh28ZET
z+CTvTAMKj53Hv2SI5+MMeCNyd04IWpdaR98GuQOzKEcWeh1+Mm3vJT18d60x5gJ9YMHKp4zNpdN
+MRln+/n0EV0K3FBVy7nBTM1+RCfhXFomSf3natjExUXKz0f3oDlcYTzZqPBbxK/NYmLlDwKLrPs
l7fF5M9LsBUnS7TZVcG1/ea2DiyPswLNnil7RoGF14xx9YQ7LN6zipKO/OYM+dO+iatUdzPFU7nQ
j5oM2g199HlisaBvAWv9Uou3We2FjySLLfRxiR2ucA1nZv8sZICMqfUH8VorwxivHILyGF+TGTKY
16MXh4GLSa0gRGEvavpc9R22UJUzuargVlh0fPuT9Ii0FVYqh9gAXeW0R4ofA7WSqG35uabf6oN5
yKKYgEu28PvO2tLUAoxdtVdC5zrzqaJ9kJEnmihr4/Rp39ikr5A/MzRMYpBTQdusR/JSrOfrXL8V
sIohlH8I8qRMNWAdAt5KJYAacJm7bm8FhGRz8BWCt1mibePx9prlVBa3LJsql2nVHg5Iy5WjmV8Y
oizKEuP35APHdmJRBKiAWifvTKcjf2aM8XUmwqV6JHHEDbalc6rKF4PYXh+0SkZDRPGCYFsUZ2dy
9UFcBnZ5qqBQ8ErPYauAcgdXsZ3nKytzeYT6cIq4XFkR6+AOZbA+DP6sXDk/j+GJECENSV7+Y7PX
f2FqtZ4TdpRcwKGrcZ+CubvUrGnEBXasGUdY639zzQqx04qvrXxHavx4RfXZvg/zGkxzZ6wU2cuM
LTEn/V7eY4dmMO93iY72acsciMo9ss8dXz5M9lmR1+m4GpyNqbme5zHIdc2j9NwA39Hd8o3xiitg
wiNGTXsixvyUsxwKN3F10uMN0F+vRNPIKMCwggySAhgpOSa2cLFamci7t3GgyK4kP43DgTfMjoNr
y4twVrDfYXoVQGe1WtlPyJ6pO7JIZ8Zo+51yhmbP2iBjncJCeGSCWmunacbpt8mP7ffU/gIeNqUH
untI8NCLG776pHzUG25Kywug2JF+0xxQBNgsjRmQcV5iOgmosmfydK2pSGPn2VlfDpFPrR691ypA
r88QPDRbmdi5ZQnY2JfU4xdDtqhEBTwuzYFDYe/zD0iAk+Xrxoa4j6hfRd0ayG+Gzp1kaMllbeka
XFw7FraNywXYNRmbp6PMgkQ7te8dtzvEc5tIq1X3aIpQ6wyPIqb9VXXGsf/NLVcmLjdxgthd5m8L
MgX3I20GFnIOTkXSnLcTmBrqTTP1eFATVIe+u1+mKevgFC72I4kgphUnN9K9Lj2VySaUdpmyJsr5
RPGRZmf7IMfrJYdpviIHlNgqXBNbmQIiS5dcWpPcIA/ol1yU3I1r0hIbKdeae6BA/QhtcWpo1J5t
7Sq/15K4hCZuZXKj+j+2E62utQRLYZtDbOcb0RW0UNG/jHS6Dazub1ji8OVN2kmqwcX7Mzvvl3Jc
Gee52GKb1Rn5QT5Pb5OBtbpbtxu5x+P6gw5yNb/3xlqpiEL1bf6F7hFBF8VWhurdP3TRBTEJDXU+
Cu6nqtiFrJ7NjVW6prxFJPX06KzbbXS+L0xUdm3gwqDII9h5dAwv/wmf5ysTnoMSKj7oMhT7pxJJ
TxruBuoCzLo5SuO+OCYayxAP1tmfkCL9Yw/0+VAwDYK5gw7uQGx+CnZsuvHa95FWbkoz8+XEgj7W
jTR7HozHlsKwvknwRnfcSaDB2vrDYvypP4h24lyzc4pgGLKGXTnN2ngMHlBjaX9Qo+UvwYcuMWQQ
/wBO5YbUrlgZjw5R3NUXWv2h2Fe1N9KMBFC50oj5ck7KR3B0HrtaWZfkqXBZDrsEU7r2wWnWh33s
2eox6BhfJp/xh0sBgDxLVYl8k11tHY3u3NBobw7z8BAb13B8WrI3fXDLaPai6F3jDVDRXUGByfUa
mxaig6MC2uaSfS/apn8o3sePOmMrL8jHjJIH/Keb+DhvgLI4fntkVgbAPHSr5ov/R5fsoj53Vxox
GJvBVVCMNocLpFpkD4G+gck1MV4krnTKVTjdbk2lDeHBJyMGMXkJAUOQgCjRtmiSXYBAR8gC3uwL
JR+a9+Bj2U5H4xgxuoEqDxVGQpSGLA8+be8U7pYnEDlYppyoIJbvNg17PD6h+YF6AYc5BBof/SNr
ZfZ76yX6xIZ0lSkQbqq9vi4/HILqGTOZzN36JbQ39sl8psjikj2PxEI32GH4kIbBUwFMwZdHp53C
HX1UZ4vGtWJ/tYu2CmsUaCbSqslwBgiw9yFkQe9cpMNhzve0McyH8AAb+lntdzVMKg8/lEFh7sJo
qr+np+kAe0PbAfvRdtjQH4mwgJIbMZzh8lmRi3NRNlS8GRVSfmw6lgW9zk/4vmQlFOvmrdjDKUlg
QNWeLOIXPKGd8ytPP/Z7tIT19RacAVscrYtESWFlXUq3PMjzarqhN5bciFWoesx/J7Z3ALc301Ps
Yg7ElLC8me/hR/+MNE+OfJjHeMR3jD4nThaYNGB6MLhrQfurXpVHWPwl7LNzqR5K223At5HhApIQ
XhpgKoT18ZbW1ijtGoTABJFPXnmCsSLGRGznjPnnCoLv3nLbt+SVURTiHVGLHv6CTtvHxKs3hxIM
sSXg5X39UcVPZrzhLlYea/06VyJHYdH3tvLLqstudqwR5AbPFgZ1Nv/k31ENlVfvbJ2Y/lghSIPY
xOQloo8GOgMtYfH/EpihxKJokxxtF0uMG4K82UO5SRkzD9G0yqir8F7CfQ5M3sYSB29n3R/HNwsJ
Amta+zU/gro3bCzas9e8olEo4dllCMFJBKikA80sdlW0dGi12QiDCKJc9Q+6vZlPKqZeGjNITs2V
DB2i2xf9Tp2Eg35UuFuTZ5ab7NDntxQX/Oyy1K9cyyGF4oFSv7wvxJ4dJYkb8yKAGqUt1QzpNG8/
uQpUiJPMAh5tmzn5AJKUrfFDnaPd+IfWH7smeH0WfZNV+JwN7D0tKGtkPSCxWMUvvQWeZKefSphu
YvQOnwH5MV5tp7f0N37tSeNblZTfN8q3QfVk4+xI4gjAKswgg4/p/AGsC9yGhmKCcRxIMx8HKupD
CPt7xRiHuoAVx1GpQdVDilmp7ZFygEoZJXLrVbanzYQ+iPIBCiBWCIzyKDpgeCZv1Q20UutB3zZ2
9p5F/m2pAXVByxC+lG1QfZYPcBQxxZvpQSDGlo1zji7gx5Ril73azFUjalWMkqvgT0L8drrP7f7Y
aoa25jAWkOT8+B1FIpUiTexeopdB8Xo86ZCMHzEZQe6Ynfq9eqGk+t0lD6y0JC/Xr323CfWzU/pK
S0kYOkS57Bg6Ut8ZVgGouGE/npVXG77disAFtvdQ/Digw617Nd8jRlFa4mDWcdMCUZp2YXJNe9Rr
gO3Zuf9wBNgF/uZntfwx4Lh1+lF7nFhPPFsAxodT+qmy7yXvgksEFS9k8HwdNC5NgpL28mv1VX2V
387J8Bt29tQ1LsgFUAto9S3jhu7BWq4ml6XKT4JhBCByfAUieODqiHdIv23PuEzVQ0h9we98WfkN
jh2BG9Vr5YpV2SV4KrRd2AHpFhhAZUJGH/zULYQgUwwGTEkZOE712Y671U+3IgRm2YUgcHPLVS1X
cgn8YIsuTgtbRm/46mDnQx2EM7OLaLodpl23m9AirMVxJDkD7j7L25NzBugG3LU8p9YbCCN7C68O
hekK8cbt0TmHH/SrIjIE5Hf5Ro3t5ZMGkClG25folSUU+mFwcmtSNWrCPrDVguODAsewPwCexWVK
XfyiMZKnK4fiJ7kAKvt4qFTG6/RHpfD7oT2Wz8EerJj1GvvTE1fiT51cB1S4dfKih771+KRLfLbv
ek0+ycoSOHcICdI59TENMiNzKQRXoNwAJb0BdqMgZCJZXF3SaAdRWpXfgPmtyWjFPQq+Wn3oxmCX
jvvOebJK6dhJ4TUU/ZTwnvxzfzre84CamTWkDCA6HEsNDhqw/lH0feZeshB4DbQ+RiX3799z6vhQ
oePxUtHCiualoDUqVF1qQ0kyWUaA3v/6l1w8+/ulHuJ/TeSnTi5gxYju3P337w/3H+10bBWM+kaE
2rJmHPj330/VRtmHox/L4Ac6ETt1fwjFl/fvBZXItIps49NBM+SabIeFn/jvj/7Hb97/wRC5Tn9/
pCRQfZul7c0wbMR/ZEnTqN1hSKxJ8+MhvOdm3Z8aNOwV9/6UEPBWcS3Mx1DfQKb+68eHf73Nv99z
QhGw9ffr+8/kWQPmew63//H9v1/+81mURzAkxF/9+y+pHmkoZJia/v6DrXW8yP3rcmRdplSVs7n/
yv/28vePjSIUgJyICEvJCrNV7um8cgYXZRTFL1HDFdFiQ4WFvCFmNRnqnWFY0ZbOvuypGkmtOT2v
OKF2tWhPyj20bLy1gLx6EWaWavpewsWzQdO9aqC4dh1Tu0kCWhxKeHc74qZIRrM6by7QUXYyZTQJ
LE8P5V5rxrVGy8KRoIVHImhtlsjaRMtb4BAD7RQntjfkikLFeNC3A4YhuUFWkAaWs9MMZLJR+pqJ
YDezxQdI0ttI4lt11/qkA/AWfXrWHEV4GZIbrslDHrA8kwmOIz8uUcBoOkDAWVsC4E7ytzBknUKV
Y2TzZtjOXmqB7ZSwNaMxA2rfkANHXh3GkK2uAMbTSLJbPsm59q0e0IGRSL6eN89VLH3K5N8VBqjx
8GscCAzWCvbNDDik5S332LwUf5hUEqVnkqln9ejezYWiDml7k4jdm8jfQ2qG+aSpgNGkqCPZAdB9
ZRaBiheGiPUqnYIOTnfpFGXnkYS/uZuw7FXqH5QkJzm0SOdEwqqSCjil34rih2P2XYjIQNxMLAJE
jGDe/0aF/UUbuTj0MkGDpYgcjET2oLRbyJWjCMV2ulOR6XbFq0VaodIpMDVmHzHJPs/psyzBkfTg
R/z21xkLdkzqIYQUAgnpCDVQr0lFzEkkakaTtRjDfdCgatTV597xBvvJFKGKJY6x3iDxyLQPITVP
shc5TF8toj+FTEZFTb50VlvZ5EyrRQkBzq3HiqpHzjHTSHWskh5sPTGP06Kz2mOOB8QoYiBn8iA7
EQwpNURERgsBKR2prbOIj3REkGQ1PdQiWHIRCZMkTQJ9ecurhjqo01NNJY3SIpVSCfHDRb10GMmr
nPSywPlveZOIsjQAzdtkWy46C0tsYzOejeRPma911ZI3YT4+Vzaz69wZgp7TTvshJeYIPRBMQBD4
UkOYn5xV57iV35cKklyt2tJm0NhP5urL1Cvlvs2XD7yKDCmqglamJenXArmONvCdvT7dJ6h65Hta
MXh3h8RPriRXUbqXgCTQjkTQgK70IiJCF3l6nqbhMJAd2phAZu0hD8ldO81WeLOiws8VDdKxQ/lD
G9XH6aURcaSZCCZN6GVWagdTLdafNRFeWhvqZ/0ta85vneZkm5YcrqkemGTng2oowXas+ePOPDN5
EaLZGTAVpJq81MjwFcz4ixxsUfgGZ8SvB4eAVeWetMrmIavMZ9TkDUJM1LdzHZ6Wwfg0C+QLU8k6
mo7Ykjs1DB4oRtZc/kkgI8yB1l9SubQJnDgjfr4odcr6o8EZrIfBb6CNyXHs3wyFYY7kXd/ITNNV
NLrb0ayAU2oceNb5b4PDsHNGZnHbfmhEHC1sTpl0Wp2UWtTO5FuFIk8sANGakGVrYnmNe3YXuToC
cEbRS8eaZkdmg62tXjIlh9JpLOdKkl4iEZZb0zaPTQesp0RFhjxdQtvpVYJu7PvkYx6V1yFC/qU2
XejJEjvmODIwJ5DQ26VgBgIRENECXrcVIM5AYTRSffOIeN+YnN/yZ2iqP0FHn8egAZn7mogErvWY
VBIL9gdpwb0JQ0EVAcKWiBIuEzouIlzYIWW4FHHDhggelhh7ILjghEQueY1IJzaq9rkuxjPH/Lw0
6q5mQTv1CV1TSX4NbYpeqfMU4K/KRe5xVV1jHWiWVDAxNNYir4I8/tWnm1ZOMNU1E3NEGV1VXUuR
BmdU5GUQjo5gFqAwXUvGgKLLJDJYT7HiDdm3VNpg6pfuVzcpb9Uiv5kc51S4tjot+rKbJdkjDZ4O
FqnPM+N3JmKgqxR3P2PSbHW3to9/OxyfVwVAWLOEqNV1B7u3mAWRPZTb3CZqOs7IlU7a+i0VMdQt
edTaVaMSQv7oKsx/jFxV139MnXZBHb1n3ZcJlWmty0AAylmGgYf3E6G+r+YPUtCQXVK3Z9TVQlVK
QV0pIdOpQUM0A2EDQZe/SFH/ZeBRhnknWl2iVqeTgJZnGTEXBHEDTniORTS3RG8S2adKJC5sFPqe
ZHVvRvKrMmhYkwVzRcR8F/AKRhH8XXUUQWy0vROZ4JoIB0eKC+44GCF/OfMq1kk/EFHixaS2aKqN
V7mRWbGLwPFKRI+bTfokL+p3iXm2bHsfUMQkosorg9WTCC+3FHxciQg010g2nzt2n5EIOy9F7Pkg
AtALXUShkz6o+VJPUHBAu0mmzRAG5IpXZKgDnwlOISVHwtvzjaXN305GdUpuKRnlZLBLAwX91D7n
fRlsoqF3eLf0SQoR3Y5KjEJ7RfhcS5zSoENRM1tKALbqywGmTSWepk0cYJJtFJI20Am6bV99K6m5
+/+Wsv87S5ljW/9HSxmQw3/3k91/4b/9ZI78D8WwLAVLmGYZ//KSOeY/TF01FVO1FMdSTcP8n//j
f3nJtH8YsqnYlq7ZjrCS/fWS6fI/gNc48KzwpelgG8z/Fy+ZgrHt371kskOuO0JfVdMdGTmppv27
l2zOu24orNj2ay19ZbJGIIKdqS2kdV87RJ4FKGPVmY6mRLEiRgUbVQa16Vn9BCQYu5LAmwAKwnkB
8KSyPyIBQNE2SZvGzzG2dhbOv4jb4t0siCkW3RwAKjoklV4gVSwBVyGTGaifrR0quTnGA6N8Pz4H
jUyNoiB0AWvakyrL2sNsoaFpGfOqsfDjMI5R8Uoj3qCAe2e0b3oFHanpMKSkyCHCxj6GDfUOgYgx
BCxGE8J5I9A7Urg0VyotyJ8K+KkiBZmYZeZr5CTypVSJIcs0EIhJuJwNS9kkJvvXoNK1h7owfywT
flQbDT+x0VE/boxj7HTTXod3w5Qfbq2spfkbIMPWS0066Pq868fufYw1EPsgCAak92tjBB1aKNNz
yt6+0vSTqvf5l+aYB/Jud2G5zA9TUMh7pe/2+PdrBsuUuJRSTbwAvCeoDHkbDnQ+G+g+tsD8ZGji
GSUuIzTQWE/WtTPFm4E2njYb8aGpLIgvkPtwn83LAUjeTs/2cxdu2JwCGDJ2jgAOQdGgEwiCyI7m
L1NAiWaBJ7IEqAhX+FkX6KIJhtEEy0iHaTSrcY9TCsV+FlF0C4w/tQAgtQKFFAgo0njHIw1U5GaB
TCJXqhMIpV7AlJTlsRdwpZZQLEE0Ugw78bLYOgB5VFWIOM4EwdlC78kGQP/VNFbAwdgdCqk5JpPk
HFn1bc2XtCPWaHGmUzYhlViy6Avz3LBpVNnXBRoKPs5ZN0qYEEY87eLyBw0Oza2QKSOlreTJSf9e
WMCmYoGdGuBPKUVgkGEL6AcGF6V2YNSJ1hTI6oTTyyDGLWbzNwwQrkos+pbOnCiHwR8FUNpOE36B
VMCwUoHF6gQgq5KsB0MgswZR7TcERss2hw8cTtMu07tTGi4lOyK8H+XY7TFA7w0rdA4LHUCSmOyy
DF7L+QKoKXwwk51Ga0uJ8EykXGBerRCLVtlvhqQth7mx2ThDugGt+9AILNjAtumYKL96Q1ZEJPWB
axRsuxspoOVZ0CG34GuYysiOjPUO5Wf5kOsVKXFOA020o+qJnWmtp6bOuio3KYd/S1ML1n7I38O5
G1k9kq8pSiY+nRHVsTB+qAHEmIpKflwD5R1nujE51LFOGVnuSJdRYNRyeGq20I9GMqVIedMPGOYz
HfCaQk6PbZrjrnDMrcnWD+cqBlDdpnWvhIAvUtRd3dwaO6Ort5OFIM8cAL31BOTFYxYi8kjfukxH
Oj2wLAEPN3/ENFDB3FHRYrPejAxcyjzDQa7llUpbzWiZPuuAqwbcsLIY8W5M0CdEOY0KVSUlr2wf
MnX51QPg86DDwpjiPIy/TWzIP7YJoYf8diJ2MZ8Fc72bkvyb903UcGrtqxJERYGKlwBg0CtWWdJf
JCgO3BBhiW0Ex+h9osqeBq3ktjnsvGEB8C5HzzmD9sqcO7qtGa3IrMMz1rQUNx+bkp7WEkC2Nswp
PUuPISmmVlHEe7XKLno7ggUwzO8hipZ1BqHPDcyawBRBdZvTXt23lGnXXQbh00xI9cU042Qp+WOY
M4sOeZIo7I+mQBTrF9OBjptAqVpj2SQxJUiBUpBU79RQa7r8rVqadMtEVa/zJGYDgfdAr0mXURGX
ZOUC92H+Y4SwXacUtyVYsW2OG3kzm82HOXH96BOfsu4QOGEhfc1/YOtlXlo0y75BRon9AKBqOR+d
GH5GHxff5QS4HFX8GWc93WqlkzbyQHsdlUgc8ZbLYaSB2JT4s3KVNopqEG4k/SwssrfxFNXE2sgo
YsYfIAKwyCYHCmOshS/MuVswXdelcZBxdoqIa5uPSRIxJhX5F9iMZ0kODsqIhyUk5coMVcQN0vBa
Tz16ApiISkJ4dKOIjDSaKFkb3oBFPNZDYWyXCaayphupO/Q1/YRooJuJxWuGPohDhF6L1crqBXXp
8DJrduD3CaWRVrWmzTib6OUq4FJBq+dn2SK1U1MB8+htCxLXwgZS6ss1SJuO7J36qARElEwG/Qto
CfMVxBJevBlaT0wzqyt7uo2h5fi2TusA3ExH1R5Gg+qg0bdqmLWAQ1QvUsm0ISkRltOeSl6+kR2b
Ym2LCqyIhJm3TTp/oH5rDuz4cDzWm8Gk81lh3omDkTnBnkjRkLJne7aztTTUAGRQdNlhG7kWm+dV
O0/DppdRRJsq5Ktu4bg1iyJ8pmV2hqnA4Bt029FsTnFfHXMz1A9ag2InpGtiAtncGFOZXAiFR6il
nZfKGX0VOArWePrecU7lJN4NgYVUXeoUGOSUQZjZa38CJ6xX9M1YteDOwT42oeZlRhZAoTJ6iGUL
JYJebFIJeLfV5TsKxSPJMOyW7MZyPKVHG5BJANIL6iuYA7u9ETEBx7gPIIJxIdjsjyPVPvWVru6a
mxRTYYo0je51HD4FVgS6GA6RZwbVsB4jkanQ06ajdJIZpnI0gppSUpIYJ/BKhM9V27qSpiOoSEBE
g7Hv09JwzRF7D+8yv7QxywCHcF6Jkn2YSTc7jsI9wekYFCQTz1i/ZEcsvx7VhRB/GN7feqrRFIpC
+N3MgIUq6W8d8gcrrNRduFjKgsC1QSkcAsEPKhN0ddQtOIJg4PaN/UftZgo36v7Ow/0LvtWFEcHC
O2jJU+Fm7XCbkEP5do/FsYbnyFVGDGClmmTJAr5CTqB2vllpH0lKbTYpKGNqFYEVDGI7mVK1Ifez
f39Ysl4hy8H5TPMRcawxfEtLIIDCwgsi5+JsZ6TNw4Ur/dxY+p2Q1ZgTTjA9ClGzxg5NnT4tcJbB
+epamz4GFDwN1avFPJAa7Iclsf8OpdnFIvPVsQYnEA0hzP1NThQTuR3Nbl0G0O+n3mCTOKQ0tNvn
JjcpfrYyqpzmOUgFp7LPat827MpX0KMl5UwtWnwVVvYRVx8NS40LcY772r8/U5HA/fPZ/cv7Qw5w
XqtiKs/K2Pj3h/Zfz2ZVk/ZIspohiBFPYeApnUctkGF8BUG6HxhPCuAuNBFTUM0JatnSwOvWsX7d
Knp1vb/dEemZF6EjuXOT7zjm+4M24pda/f3aDCML1YH5OokWiS4aGUMVZsUuELf9FDfI09jLMLc2
w54yaOO1Us0PDg3fuz9tdQ5vCgwSfh7mGVl5VQYF7b8w3VDolhA4iqeZQQJnvQDOv5/WVBhwbKPH
5vTPx/s3FL28LiZ6TmDO72Ftlqwzebg/+/ugOaCz76YmXc43JugVROQ0dFQcjb42YE4zxMP9y2ZO
f2Ss3O7fb6UVxhDd6VlnFUXl34+FcT8s92PVqsbRgEyzVZ+Kplv8yGh0P1joZ9tLQgxErEaH+0Mr
nrX2b90DfY9G4uRSGSVRGrJHKYua3ATi5WwWO7s7X/vvgyOY2zKU423qLM+5VEl+FUWSn43imou5
P2uqpovUIxAXD6BIG1c2259MXkZ5vYz14kX4du7uoUAAoe8Pd/fQP58VOu5dyh66O0nd+x12fX+w
lILh0ibSkoUjYx9FB0Z11EdJzSc14/4cNE3ogS2jLk+B9tGxxnl7/8dB3Oxajcq8qyeyaO4s7V64
wuQSg+1fc1IjvEp3h5Iy2/Rl718PXfgS22O4vZ+U+7m4n6hBAL3Nwrq1Gvg90sYi7IX4tqxYgUUs
UNX/cf22I2iDCvYJbXTskvcfsagTsWzeq31NM/R+IU+MGig555rABRYE9v2AMI//96G6HyWs8wNC
uaSP9mwn/nkI7p/y/nl1UH/+30/OsE1oYxPtcyhh1dCArpO1P2VmUyieCpR9nfKgsCO2dMCXhtoI
1jldcnnR31vBklIH7Lgd+bxz+SwVfQyNFkCeuizI6uzuB3KTbSNpnbJxfmuAvLmZHSInKDK6XUTQ
biCjpqe/D5PQEVpKfGgR9Tk6EFpzodyJLEW2SPZTY+NxiKg0IqGspfqshsG1Mdm7SRETvd77YaKA
KFDN/2LvTJYjR7Is+ysttUe0KmaUVNbC5oGDcSZ9A6HT6ZhnQDF8fR3AI4MRWdktlftKkUQAoDnN
aGaAqr5377lHszHvi7Z4wA/MiEmn3Zx0SCNM3mWGFt7Lrwd1Hef5h3TkswiItUw1ymd9H71k4jkO
0UikbvkaqPxVd3xiyA0uAZnFN3WYpxAehjuBmqyoCGwdUJXAtKBNgE/fVgaoClaeNbN3DM/NrnNa
WloTzaYg7Q69PzL1cdRjXOrlGSjldWv07iFIw6dKjg6OCeI+zGTOqYwcCLeMr4EAbew6+V4asDfG
AUST+xiDASQuJzq73zXqBNsxIw+8c/t7q4NjPbrqBKL/Oq0/Bp1Ejvsypavvhxp61yy5Cq3hOwsS
ateadqN19Mx1M4vxVrNadylMJllGh9CHjBfUGp9YTWirdZunl9FNflCMJhhxDLmBpsF70zFZ0UYK
/aJLrlxrcNeDow5WXN679REWxL7SCRmULoHWVtFeEgdGXDhgWDWzlMy97LorQJnM6E8xPPsObbs2
sK9HJhltXXNJSPqitBpC5swbpyyfXLiA0sCpSNe5XrsJ9oO2wOY+N7TfG0s9Nrb7TfEmTCGKg64n
IsKzrYc6TU5uJu6rtEVYNxrbsp4+Ep01tYpJw4775s4kYzS2EdYCh8SikSKtGYwNPt+n0fdRtXlE
92XWZ10b9aYzAKTpIbklTXcBTbwNCzpMw7mFgsgF/7OZs8681gs3YCwSfbCuqhhWgUXOWBeaa1lF
BAVYyB1K0dxnJSEGaHJj6qKU/r5PenIPZgEqWWJfpyMaSzfJryicH2Adn9psPCc0tBJFHJAyh4+8
kzcYVZ+m2nlIpPfm2Z2/plW/norJOgoD/Sqs6EtaIpYVdCKTvl8xJ93XdvdaFNk9r3IlFUXnQNLN
zVGmAOhPd4ORw5mjZ0elZBZjzXT9aNpofAwBuvfUZOKYbAWZX4TEG8p2UI0jITcRUFsmGnEj8y7R
0LxOo4/nwUdWDWWsDkKfDFNE/7qNEsh1yd+uCR9phwSBeVRFe6hzb6RH0CuXBUMB1qH+0ykaZ+e7
NCXCSr0LtHq10LqtpdNubCduB3ZHOLyTtpeuccEnzQiQWYgQMFfW0uhs5/KxcXOyfjDFA0jINrFe
g8Ws6Z7xrlXMk+kuZqo/Q0IbNzRLDiMMUPzI7UBfVFR7l7iMLs5/ppUVrZVdvromMUCl8raFlJ8t
GkboKuDcmWJBgvQbXDJeuu5K7DSBQjllhugyovsxCeGkZ4ouldobCV70MiPWWSQ27R5HA3VeaVdC
D65CQdZk0Iv4gsUakX1t7BsLbW1YgwKmX0c1HtVlComQEv9PZhYo3TtVrblGHT2QpyF7phd2x7p4
upImTiMvY2Ztdz+NzsPoRXI3v/J9sGqxn2rxRtBEgWXUPHcO3X4QGMSdgj3ojB9mWjvbKZ4Gkl96
su2R4poYbAwXYxwIUh9wCp1f0sjiagUhHraVoC3i+PkTMMtLk1ONzRL61qI15YkJ7DOjBqI6n0Lg
mF/BAmKpRrYCsab36Am+28LAI4n4BS6RZt+0pKMLb87C1GjgRxmmslYdVKLQ+IWUBVrSj3zf/Qnr
B624La01IC8S4JyISBZL0sosXxsq1lfc1jbRwKdpBfVPyh7jrp4TWcykPAjff6i4B51yr/oZpj39
Kp/hM6s/Q6ooGB9/uvFYbLT8yhUgXgMzvYNbQ7KusrH4ZILwNfLPKwiGJgUEbmS7bLF6t6+dcj8Z
0kmzH+gM4rI+yYzw4/hHYtnjtoeBe2X3jI0xc7LONKA7ug3Vq13cEJCRMqRxITU2/uGBghfhpXBd
0OIpLThlZCC53kWqDniGxl2GWS3eHNHr3Abh/leT9t3pagtjpIuiaEa61NF9nVjZjZ2TI2FnNp3G
rnfWPJNMnUvKwnrduiWgFrMnl9vc1t114Q/Ecpnf6sHJmWd2/b7IrIOYPsEckzQsvZ1XwL8xkAOs
XV5a0SK406mf01XqTlURvhWiAu6DMLvC566A9xsTNG3fAhYdZNG0BaqJVTkiZM00bqH/k2ZaITJL
EPkWQsLi0O37JkZE3btJfKisg2FU/ZVmkzXlWdcaq7CNbSKRzM3HPAHOmMeJQ7GUG1rQqYuPsqOr
SfyOfGjw2XAzBsq8NvhWk5qwn+J+vDKN3mL40rsdoaNIgDYDkLSIu8RasxFRypSG+VQEL5G1zdoG
80mHRK7sVqYl7wO++iSCAFjfWU7/kRjJY9FdN/BeVopOwibtQm+tOp01kwcbJyN5LLJB4GN4pfEV
XUa1h9YsTpTJcAEKvGfwBbDj1vZdBMgyzAhzTM2XhPr2ikwAaAnzxlGk+SQ5Rp+8fARz90ibkR77
ymkR+JM1si47Is+oBUdkWPrbMUoY/IOf2eCXZ783xd7xdYU3xJ5vhgN4/vSaYW6dhJ13Q5+RiKUh
f4jV96g9+3plbVumREg0fYscLuOphinrlKhMWid593yEn/Qi6sOYqrdJDt+ZN21lkH4TGCZ6hGd3
flxsDMW8pY7ujJTX0zj9jyEkzSSAW565JrrCWThhvlvWiHwQ/AwL5eMkWF5FbfoJ1u2+qJAJtg1p
xEb8vdTN7xMVD2L6gN0OJkvNOaDNdbVrPVIxUk5gKkOHwJ3PhNtwgtQNsuip1jqbjzM0UQ0W6x5J
wYqS6b0BPWSNqmprZca2ld7RtwGi6ISyEBw9l5L67LmWerHtnKakmGkcbSMjit7qzuMAgTC0zVtH
zsHxbqytisyDcxwVmGJSeIAJ6hpWA+3KUaA8hjqprkLbIwIsIxXYCZtdZL3nSuUbIT6qsiXZks8x
K0N919nYuErhvfdljmgFU8ocvwa2jUsc/ftcMO/keOVUN/1E0cKri8cMaj3rqxGygDQaPF6pILo6
KNvTciyqoKXUxKrrOYXeeqqXOkI25+Asx1+bqAy5XVjc6bXcOQ0jHpFQElNSUPjfjPNv0ARPEC1r
NpfvG86vUz0/UT7kd/REhh0THp5hPvW1Uci7MOkBMS7mJ40Hi/hCZYJyEXB/puzNpZQBnMED+eeA
OB3GTp3yNqdHnbuTtY4jxbhSzGiYNkCE2NF1OPXzhhdwheiIcMb5vLDfYt0cj1Fm9yejG3oqOUwE
p9GSmz4o6hMt/46GG52R5dCxW1BrRYkQeC5tRHORIxRVVh4QM64CIpeOtLtw0eQT1s+5IIIwkUV4
Kv68SVtBkoU+YU2aF/bmvJIffOOeACNmalH6aPV6vbMGvz8tG7Dyw2lC6BkTPXXw54VzTKgVpS02
y97XuUL0F7CwtM0c3Bn5vAIP/BEBho326tfx18m8BhVhpejw4p6PFux8ndjlQbNYHE1DGTK6+zSL
aiuG0Vu37Smdy1lV7qJcqGLMD2QEoPWiu0WiQIk5xyEehGyA07JnzofL3vwIlFDtwfDwQjStWUNR
ubiGM/u9ujkvl8yjk9Alf6Jdm2smbPops3X9VM57Kq6Co0PnUzUuNO2kN4kc6mGXOcRxLefigDvn
sicRo61ER8Rfk3ef0jCGbW5VzCa0EGOwr6D/VN+Xg+W0CTTumPCJIXPF6zhv6j/2/uGQCW9DxAeu
r+X1acVg8JXdyIY/WMzRY8tmOT22rX8ciruumTBAsExIMJ3HN9IMOQSwqEP8YpMwSQBcY0iUGLxG
c5zkyZ43y+GysasWv0Z9n5SMxHAOuxNxTcvz/+lFzG+S7VoOxrT5dSw/AfMIdIIpc9gnREO4j2ZV
4+YZy3UXlgFrrlVRiZcsYLEyOYhPoxAYQwxIzhodXAsDlGRcEUZdmjfos1DnFZS0NUU1u/HbK6lD
Sxvc+D0Z0u/MgYiOG3sgVeQAyCJCyZ4/FS3fkgReX1jArJgS0dHp6QTYVd6uIQeB6I9zOB3NQxU1
2VZSqNgZo3luWdG0Q27tE8Wvq4nN/Qk2n/XmfvJJjNLrgEzDVc2ZYx3Jp0KqTy3lL7CVS4JnjPR7
RDtPp5RvrnJOwQwgcxTEUA0XTmUjlP9f0cj/SDRiS13+/0Qj5/e8eW/+Ihv59U/+Lhsxf0N4C01Y
uJZperr0/pCOSKH/hl5QRwMCC9g0LUQbf5eOiN/E/D/H1j3IwZbBa2ho6oR/+zfD/s3zhCtdiie2
K2H1/0vSESH+u3SEHD3HNaRtGa5u2+Kv0hHaM27K5MM+S98/GnFKprDZiSun7bkhc0MKRGTv87HE
jNNV6hzNVXGzGYoUPR73/c6ZgbRTVKzIYUF8Op9L5scse2oeQr4OUWWsVVtbh+WHuf8t8s3y2M8V
aTlXpJc9Y96ru844Iuz+Ov31s+Uc3HhqHl8/bouGG5CRnOsFWxUymdtFEBws7IF4K99UVshd6q2U
X2nHiQXVKRG0Cgy7ztZuE/K7uhlrlesqwixTkIZpV+Wh9kSKUVY85sEwHKSpbfpQC8+pHg1b27Z/
qrar9o5UoXlFtg3ojhoTR2aJ07Jp/Dl3zk1fWOag4TUGrlLB+30ssTov75Gf7wBwans4tr+Pnjwf
DYe/Hg40VybkwuB5h1snhWxqhbAI06m7XqYpErYJ6uJmv4yiyya1WJXmNOwJ0SYzyJ8hC7B7CUfG
m7BstImxeLXs0pwpDyl/c0EEx8ZXCF+/XsbyWqb5BS17y4bX0e4a0cOHYHCvZvbY12Y51xY0FWjr
HXKgwAeKzoj26erEVDHtAjGku7YJTduaGm1jw53TOpdRdNkIesTo39VhoJsFyaPEGtSm2m5S4Rzg
MpyKwYpOk9hFsh4oZlOGpsow9qE6IXOtcVyVwGImxD8k7FBzxDCyd2nhLDOAiOgyeibFYbgNNOWR
pYmc25Ck5uYdfj2jQFEhGoU1V4CjAjYks8hZwfJHh1IipC0qbND53D7qJaKEspIE07lX8dzm8Av1
+0bvMnEQLtnD86moKNyd24XXMXVk6pdz+2TZ+NHf94qRvD+Z3tN/QLROX87mqgIPTn22QmR+NGZW
abdzQz865A7fTC/uSP4lajO2U+yu8zS0L+H/J4UJyneekIYuLvJW9356FTQS8JSUAKZ54P316DIL
EHcujzSbz6F586EvNMI4qNj0eXe7O5NC1046jtiSUvShNcbILK9G7yCdmSbMxAwQHhPPbBohXKNC
ycq43GR+jTl8fjvs0eVaquZF2vI2WIkkZL4s7//hb8/nHmbAAmDf+rWGH5y1SDs3n2io5Thh2CzX
5sxX/P0ypTHIDCi3Dp1DvAMtATPSftQKVJ2W0VcmHkBvmYr3jUf8a+h5cAEGVlUoXrcToS3rVEPn
GSpkPHYX0hztykd7iMGmKMc+ObV6SjXiSJPOA2eeV3tCQnCCDrtB97ND0/bi1M9dEnTAjcBVoM/t
JRLJSqaCCuaVPmMG3RHXIl9yHQQEol83hxPij/jayBAh4DgO602lrP7g0Nqq556gaZJVkUKuRQ7B
YZkNgL4JVM3+WDzotZfutCH4ToIJCgjlod1tiZdSkXtIVMRSC2cME5gGCXc67OXckDTmzTKJX/aW
c24v1TYh33S5+l1ULaeqmkNHWdmjnbIl3I1SUURB38h3gslrRY7LVkic2W6NbffXS0rS4VCpdrPc
g5ZTjocc39RQXaj0Xc5rjWXBQZcBl/sqMWOScvOyKQ5OZWFKzPk4l+/Cr11z7md3Nonxcx9RJnie
88jYJobfnhIPr0agU2OeqEGhLjE3qNQJAUm8gYmmuglL7hD63Gom+nJDPe7iyVJnCTu/szC+R1M/
99HssLCCJ1u/mzKspwVdjZaC40akAKqWJcxyf0NbdR5MO/51X3ZDVtYA6Rnx6ig/CFlqe6Cld0SB
rnrYyiuzLK+jAgNxGXWkQfowyJgSjNRTC5LYpijYUDGqNlZcX9GKQes4szu/qJ0YQmDzEEGfdR4u
69n+JfFVs+riXr0cwr//QXxVB7SCjJZxfipy07jtOcbnmBhyW0RkWvU4Mc84Cql3nKyAgXeI5znj
srtsnPnkrz29iZETcdusg8Iif7j1VuEY0cUzmegG1LKPROFl50mk2XmUXXbuervcFlpByb8lzIr4
RcyGI7eZoerio5/RVUBnAJnMD+MTYJaJcveJxCTvFPAt2plJdp830Jhag3USVgVa8YCUAeVnBYsu
I26Ko0PnxNPnsWA5h2KGuPMUlXfWc5+nbDnupbCOTj67ISrlkczMFb/3vZJWTO8cIzu9VuBtD30/
TNAs8VKOVGGVb/ooWUmf8Q0r2JKYd3RBlTLRDvYVjzrTeVJnD4xINWzJ9NoQ8OXvbGrlxIPPn1RW
iz/zVUMmQnvDgcLjrbOWwlkTdPcDzujYhvQbqeDQVWbIqhxhwok6OCbV/rRsCDyMd0aZP3ez1zCa
pz3pPNlZNtDPaZSXWXy0corf/uxh/PUDolCIsGuz9LMe+tvMKfsrXUbcv1riyXUdZ1Qt7+MCjBad
pnedDlk9W9vKVL1EQfE+NkzejL7GRKl1wPdGQd+XNuToPGCrm+lnhtg0o3MipGXrD/1zakEw8O0u
huHyMiZps7W6RQuosJMhgEPQSbAc9xfg8Ifaql5Is3pM/CEhKb2Z9rPq1ErLbUM9vOdipNQQXbek
T+31EDswjYJ9ilFxbUXecyajq7afxoNtkJY4Gj9RZ9wUI22azte3g8IOhvRyeq69AKKGqXbGhDzL
qatnW4HqidJnhyi6GzpnmQFUIo9mxH2M+ZCcg5smEVciKtQuCsJvTkGfa8I+ZzB/2iL8xyqeZ4fY
AQJsDzghmDEe0ooudeqQo1sM6aZoinkceC8Lghu1ssKwV+gJbfGtPAxJq1+q0H7K6EDxzE6Ylbd+
RIXNaufRx2NomRTgSEIa1q6JBpLpagd7hXgxVKqAkMzsMdI94syjHmzENMjnhjHJVeInFVyohqn2
0QqDkOK02tD4m5PibSB6PrO/wf4hFf9FsvwoKcmCzlPBHlj6qs2JSIgnJhneMNnbbIq2RdHuA2Lr
KlcG56E8+jGGujSgwRIJIC2N8TqOvbxT+DjX2H26AT6HracB9bxvlVWEeKPoW47Qlon3In/UcW51
7IFHsx95ez3/3S2skwngnoYNMXhFFqUb40IPOr5PoqxZ6Qbk6S5zjoYLhwlJW7sdgI/bFqZ4IE+D
TaMVkXG50ywcZ4iZn/SKQHK+BOm6yelytC54PRhowAP1dZHbxi4dzE04EaochfmboqcVRTFDXhxu
c6eWlIUAGeFKhTWmqW9uB5TIC8Vzb836B5vEwzI7mIX7RqgkGAnLhImJm7O5tnVF5qFBw9kZiv66
Q0KZI+mivCtXwnBbEtG9t9Ttr0nthIby2OHktlHu2C0Ke6HoxYQ14URj+GTSZCBIWRwmFqGrKCou
BKEl6yKhqWj2PHwApI99pvnm8P8e8dnMwrHKELdg7DyheCg35RRftURkI04iEbFEYU5iF5BrXd2N
QYjUcKRLW+sA0i3vRxPU3AhNJBNm4RA6qHyx18Rgb4r+MPj2rYoLj6sYwE6aEQCm0Y9vHZqLZUd4
dOcl4LatfToWZFj4zrgJkRHgvaYLHKz6TD3Q5vihaeW+lPzhonGp8YOS9oqXYMi/ByHJMVNPGYYu
y5zp50A9d8LvhTMQXqu6NynM9DuBie8KGkbPchm9XvdKLCxrKIcaS5sjlwgsZ0P5LhwhL0kU8pDY
AP+Wlc2aaYH+qiGOdybDBkssi3hHYDg84GuzPOjrMF/+5Rcp+B9+vDzwXz+XRfW1p5XR3L9qDWZH
i2vdmEdcOcxStl+G9nmpE82br8N+cbYvxzZzxh0a6+vaz6ECT8xQlr3WFuUxENR9aHNrGWuG5fSy
yeZHfT3069yyh6mP2dv/88dfvyYurN+fbHxIFNPur18kNCs4jiHpWfOr+nrgn57g6/eoxJ+ni6ad
sDr+4w8omDnv/bQ90vTzthNZ8/E8xpEmyAweI/MmqXG7pstqezm5bL4e83WuGOfV/dfxPzzGQTG3
ItzvDesa3Lj5939tvh6LzJAZ5tfx8pjF3f91Lu/KGLjh8sh/+so6z0D25uawA79+HalG7S7p47vS
rAkqKHrnIukH73JJtVw1lD++NvY861oOq3EkR9BHcIungLmWKucyytfPfx3/85+Zf/yW5fHkjdGf
HArWsubGZ07Oq8N+GClBf2BZCqf0/vrbZXcyHRYVQwVcC834yZoFVcve1yaaJVhfhwIRfcrN9PB1
atnLNazddjP0eCP+8g+Wf//PznHFRFRe/3j012OI2rorQTcAXjYkiTmKTZ1/Eg4I+rbU3P3/ljD/
JyVMw5AmfrX/+5//8TH8e/BZbN7b9//zufzLm/fs82//9vg5/LWC+fu/+HsFc7axuS5WNYmx8y/m
Nylwvxk6vnBX6h5WRSLMfq9gUqZkUmN6xLQ4nhRy9sX9XsHUrd9cw7IwxAnhOq4n/iXzG1IZiqF/
DlKTFOJNnSKrbvKCDFOnxPrnIDXRaijTi0IczZisQ1TlD9WMjmwDGuGFY0NZJBgJW8c9nQD0AtN4
laMJjSaLHEYeogN1NvyJroDn7iyX4AQre6+bgJW0cA7zFzQU6tEzUbUbXnhXQhDuW3lFYMamDmnE
+Sok8XQycYGh6UoEynbLqN9zAYgHgwfkDeS1M1CWoTwCVBtDaulK/1C7ALm75mUik2hlhvlVUpLq
7VfWXWVgwq1RjhV5jywBD9hKq4xL2tlgPplh0/ynddae9Q7rVzBhl9M+Ys8LdnaCV6LHLofcmTFY
kjQMLD7F1I2fnk4Cd3cElyVroGkPwuE5Q22NWr/nD8v3mhY9Nh5uXW4pq75jQjdVSOD7aNBBRo70
0bOd6zffmEjuqHNedQ6S9UEPj7bD+8HsxFEnWZ8K5YywxqvsXPQaLwCvCLqgQL/OslGcHRiOy5E5
VPr1sidrwndSIa7RpcgbokATcOuRt6e1afBXmBTuLDmcGw36wThMEtK5p93m1pxVZEx4yEEC5kVP
aDGpmts6bYeNZ1XEr2DQ2bp4cX8d4smtLqNJXQ8TkaGPcFSsyHx0VKOf0B/CucpUiNHKfwnIjUVl
EzBtxSLEytz1b5dN7Y7aLZTdB2V8z7zBOfgTKgMMUPZ0g8alO+NV2ZdmxjlRY/fHSXSIIy025/Q2
fEoJMAbDKoyABCMZnsvcMdB2SjQqWuJe9TkJVvUICkkbyrOlBufK66Hc4wksN4RchpehdqIbzFFr
lBApNbKwo3Er9AH8f37xbKFdk6PcPTRjFO7HIEKv5FjtQ15b5p0UZGUeQ1PWT0Ir2Ihv8D38h+WA
Gf7O7At1mcNBZB/bT4rCcZxr0Svq5fRsCMUQaTfx61QS2TMSfIbl3HgdimZ89I32WVHf+x73iCTh
WZh3yvblCZXCsA3Jp0Z9IFAH8J12tED7rOAb9vhKbhSet5VK3WIrRECgRN5Zj7pt3Hh23N7Yghic
vNYfBq0Yf7hgXoIeIQdNdxJUNRslTc8lnnr7OjFnp9lAdEOfxN+kL3GUy8KFMmdBeBJwYZoekQFq
t+mYxijZKj7nu8lH/RYlrvXNnYJjyXzmu0Iv4mvDrYef6alxQGCFpDPu3MZoXpOJsHjf1m8tf+hW
okd+NmjWLFDog2fCmRDVZoW5JUs+eEbe5W5hXIjd8lOvJ1+NBf86Jk79QELI+OI0knW1Vlwak07r
UCP/c32gGFbTqB/ZuyZL/z6ZGvSObnVOM+XdkHGLRE7a3j4dQCCGUo/WZt6Uj6FNhFPMU6eN1LYV
9t1H16+bk41K09NNzCdoUul/VBR68BcVUozXRBi1s/zHRDghk3NVGsgaZr0SGr3hodD64SHX9UNn
odjrm1yRD8B5yuvTto1Gik3zI5ym9g61aqivMBPBGjreJbUz3Flm21/nUXT6OsVnmexpI50juk+r
hoS7F1GCxJ6wTG2XQzAsSLpCVJrIuc91r9IXSya3fpE0d/hAkqexoG+Q9N/syp0A8YX5Y5OnN1He
BLfLEcF8AQmOaXBIuCaGcXAfuQNBp87G4ArJD11g8LJubVmP49B3l9ryni0Yzo6w0/tC6nD8i3yf
95g+TXu0tiJOs+vFbKklal3Qu9+5gc5SpByMCB3Qo6kb/amIXNj/jm89lKYNQTT1q8/Q23dVTAJm
5eiAFksPL2tCHDtF1ls+PzJolAKXOPoUEoHEB6bWPGi5pMDGcEnxPCp3qHqjQ2kbt4FQ0Q/Xlbdu
KrQPOLmSLoATjC+amVunjtoYfHwON0APzE3dkUxUN6bzmvKtSkOihYlqJ/p4wuqNHNp97T34XYKv
F8yb0tg61Lheuy1Dfv2KeMU/p1FVgUAlyhgCxD2u99uS1d+zrRnQeSOZHXGqWDsP2xhUPc2/yyVo
I68xirXfOgQCqMq8wO4CuCm4hNFQwF/3snyjuto/2GZYPjuUB9YZAvDzEOU3flECsMeCsA4DJ0B5
IeMn1u54BdPxVYe6sJNmED1kVD7vIL8AgRDhQ9Wb3KvR9x2sokiv9Li9SipXXZAusvp04+6lJlsh
jgoaEFoXPWFz7Qk1zxvgpVH0pNdwTiLBX7T8lGwDJ9GYEWSAsgNBMp/t1NPFsrs7UoO7869z82HO
GnpbooX3y6m9dufNstfnvJ5eWeF20ewODsXEZY/yOPW5iV5UFpKMYQSMvkPO7UnUjb0h2zxcRbpe
bmLU5avMy6pLKmkHJM1PKQSQc9XBHjcJJKCBwjAI6JWwzACEJ/6JiTeB7497MIIMv26YGtCB3gza
McckCg5hKrpjVkS7UYsZ2Kl4wGdx/KsSISfOkPgG1UlSXzKtBfvBXXaF5F3uNPsTZwMVaAaFfSam
EaF2U51VUtLIiMRD78Oxxh4pgXD7sG/dGupcUh7RIL4FHsbxAOobfqr+YPX1d27C5H1XmncbjLh/
7aJ7qZwEqrc5vJuVB5C5xGJmMT50ie2sy/Ehwq220ynXroy25WnrAZeFSXHY+XDG+HFCg+aNcxWT
8mRTD3fSopzf1NVPP0KM3NWAY2zRrppWXrQWzQeJPT9Qmh7pWdGbwkSxazWLvgnS3IMbO+asJn2d
YOPhHbcYSFMdBywhY31ETHdIiaX0yo+goaHD1fqs0W/A67ElzpemLn0Sj/qlUekfMtOuW0fc4Csl
7cZ8c8twTwvrDh0//dUUtXbnEBBb4cqIIvsp6JrnxLH2je3b1J9ZQJfjZ1ICXrRScA3t8GL55Ycq
gMV5U3BmquEYvdxQtt20+B37MLzDZ072xk70gJR95X8rPGxE+Y8usvkytx1S5rLZBx30YVHLfaub
u7GnYGFhzUKHEnzoSR2vRGbdlR5usvQjiuvXCer0lCo6/XXHnC+78mV6qnpquJMlX4pWPODWvS86
z9tlNteT+AkOtO8JYZm9A2CgysA6+Lp2ClR760/aqca8wbdpOzH/m9RlaNy1W2eYt0LtHlrUe9I3
dyIQxyZBn6zZh9EpDgl3YphEw6OrG6DEtNkr0NFyCHFYr8BpFti5E5XeY/R/nHW1YBMlaL6YQAiI
9Bhs7A+7j8Kdi4Snr+NjpQMYN2KxHvqMK9uwr2AsgbqsnorZV+Ex1hunqKxuK2rLlO9m/GeX7Lmr
OaEPdJZgdQzQsHlM/MK1Woe+pa884Vf70HNuG7o1Rm2scyf3ibhib552R4IbTBa8UjPPb0BRvTlZ
dS6m/CNvRYmpbnwUXI+btp6LdY5xyAiL6ktSlK2KC5FgYpI+cAvkHuCfsccnFicU/13gFRT093XY
PQAqO2cC0lTu4rkZaSiAx0B3S1GK8rodbqZAPIvCuEkwwdIrwydfWfHbVNHfJtsX6ag7B+3FW9zU
AxM59dxkxlsz/x4prbegTm+Mzu/XmFvg24Wflck1YmjVh6JWvWo6GFP2k5MRXOHK77H7gxHggp2M
l1pGFvrwVY5Zzs1G3Nb6lY5QdQ1fkeywqLskjYWEKoXRrI3vynCfR2l+Krv/HKPqyiw/m8akoFQQ
55CHR2tOWEcl8BFaEezIhOKyVb7LwiZIIxwZvsa5GBmTN1d+s2O+y4wDWDSHAyF510yYX2WvXoIO
JLZt37ilh/l/vBSFgXgqG96Ei6C7ak5mpZ2ZGsHUqMMfSEOr5QuIu90nxBBSTxeTJlvatxTlzh0g
28BCqiAI0qNB4DYXH7gJ37WcL8lkgQwh+aTX+gs6rEtcmt8sEV0wuoKUx79QDFOxU013FTQmnVMA
GQ0+C1CelOQvSvnlnuIpgHRMznWW3QY24bBtuKvrBDAV0bubqqcS7H4jrhpZwDR94m9qqBZW58a+
0bJ4izHTXzNpcPFJ2snB6KPbJtXxVkt1cUl0KtL6m+91x0JzqKXi3lynGLLyIbruKkWyZyvl3qZd
Kc1KHEbEzo1WvFNy746mM0jgohpcCLicJtHbzDfocpuowhmSeA+8aQivzdiHMNuEF6f2H6Oi/pmM
jbHqFPYmI4VfZbofwX384HbGg01z9xH2xYvvM7QHDYRcDTWosqAVMstqSFTiK5V73XCY9BxDQfsi
QzO96msdKG00wv3oyS/YVCzlDp7WXzdVLO619JHeLzgyqzQ3qYG1qFO3rPzMTTByNwkUKKbKi9Ah
hgC1bddHn0DvQMPewb3bfg7bqNhabn7rJGNM9GUHIt53zrRturPGX9q04XE0FHRkkd5qGskNleXe
9r3bHAKBwzH2YiYttUc+LWU+l1v/2tCGb3btdEfWiXjMSV2YXDejcZa84TLRT3XGKj5vxA+JwYuL
XMOvho+AsQYAjE4gdirb6rXJ6l1bu9uRhf9DkiHRmXz7XTcM2NcF975vlgZk0A3N6dC6rJttPnza
9mCmisi5C0cMJj7RAFXt3sPhYzFRG88CKzQDKNGbGsLIgFTTxsrvRp8bPHyz64bmKIm4vnv2AAky
vLqZ157cmnZ6Xo7aU4OHCQlNtIG18GqlWKRqq7/uc/EzHA3MPi3N8jLB1S0rk4V1ALujw65b2wgl
4v/i6zyWWwe2JftFiIA3U3ojUpZyE4R0JMHbQhXM178Fno6nG6dv90RB0YsCC7v2zlyZx8Sz/P5+
vRJyzktmTlC15/v1BaoK/KX/9/2uN6d6cmA31mDb4vlaaGUVPt39P095vVFHLrKxB5Rt81Ner5rZ
MvjnJ4I1ONGGFpHjujfPcIuKZZmZruXs+7Y6pyONpLL/jguK2W7UX2l4nJK90HQmW1q3r0R3a3ft
HrkekmhIb6V0XyEHfmb19O2l43djYbySY7gSgbW3+v57ysBcVFX8xEnsyMytgTvEcHce1Jt0xyfb
/CYojT1lvGpr41SNEMfV1zRVHhwzzgLKMW6a2l3ZSVkil7BwPWJYWwq/JoRhnqVn8w81Zv/n0pQD
7FA92gpTehKKEaHs843XH3HXFZupdy5NRiCsMpMP0HzuQe/ynerthu2qh/8BxPJgohBgiAQix450
DNWFQPIlEdVgWROH6+/Mb9FGyx1KkvvKIS5EpAXkUlHBXaKbNAYxnhI3L9eWMytyzeIlt6d4M3lo
hZoJ2lsZp++410j4syLzqCvL+PvD/N9LLv0/SqmIL/FQZEdfmdl+7PG7mOljXqCwEdZZ85wv06UH
pz92ZkSeVXQUGRm9iXEKnPZPLMKLB0IoBoBqDmfkt31W3DADX5safndDblU6nSyD8RfkrxvQuGsb
tZEp9RWz5G0yAMnAh0JsbsixwSZlGfBmw4oIZYHgpLDZ6nvJvcKpDLB43bnAyQPtvSEfedETwJcM
wRcupH0iZidheXbmaXsbrrwgv5eGc/SYvnTN/RDJU102Zy2JNkFC00PX3rsQb4ufUeJjc6+gCsoY
zo1+shqGMWICN1lDBtL1GfVi63c+Bq5V/EDQZ7izZE+2DFoBDVTHlG8mvDsKfBETv0yrb2w93RYD
g2FJksPom7dmmN5m0AAJRMAn0pb9ljl0sdCSjD/T4wgumxx3D43LKj847KL8/GkcYebbZvhiaIyB
tJT9xQAV8db22n6DVewzxNKwaNPQWTH9uDPTvQWhBcVJ/ZPBw2HifYAzQlpoR7KtS0fAJzuBwM7q
XLPw48CjQ+JXqK0GvMi1qvfCIe/Or9daJ2+aIrxgWoD+b2e3aeNhLK1vR7v0t639hl/1kWj7EuJJ
fKjSO1yJJWVQDWXSwTZHF/swScj7JS7tTGBhroqXUAJgMSyHxHmMZ22cPNX2ljk2USQNuwAKDg59
IGF1+zhR7i/8ANhoC8UEl+R4iR0Wb+AJEUCPt5i2gz+tMXu0i6IVf5jRHnDnEpKeoMGqCn9F45bO
JIREsz/ZWU52imwPluDgBIUI0afedS6BNUUNT6IK469xtOQZYOWugEcyZJzGcj94STMHIIqUT3hD
2MrIiR5R/9oQuZpiHeohfxr2uE2z6U83y12kBkTSMT1WhrDfF9NjbrYobnQSY2xiwxxduwCEIKwp
nsHY0kRW4hz1ZIt1+qHwdPSTw6LsxnsV1dre6F5tW+y07kV6CRjPet3LZq/n9kNajszHPePcw1xZ
5g3KFV85Py3QVo28wKpJb6tmZM5MvGYokIvM7FDZnEVO2OOUvEGTt4zmJa/selXWBcafWQPQu6xo
jtNtVB/fBCqM3mRd/THcDNqodjPY8jaMnn2+iJaiCiFEZFn74b0REGwUUYqgln1shP5iO+nRweAV
mcVK5D3n6Ow4NSgPWtQxabu3u+oja0Z0u0loLCoLzlCXybfYDuJtPdmfYUp6iueP07Jwqqc4zkgk
rX+wvm7NqfmptQb2Xnef66w5nnEzoAimhfmJw+8zZFEwjOLHD4xTJ+vD6HnvY1q/ywleO+kEwi6r
ZV3R+1cG2LMe/YCXkeCCotV8a+0h3QXT9IRbBAr+0g5t/A/aBWvMfe777wA3k6VIFBIoibEBY8nJ
R8AcjBdZdP4mGqtDOZeqYV3+4BvbYiE2wN3hZ+MUICPj1g6AbWD2WBgk51STt2FgCUR+ik6c+uCy
R/e5MSw05w+J7uA95ZIj+M0yzpLqzR3LczXBeR+i+1RND65NUTbRKZa0PcgDdfvszq4wXSeJdjt0
xQFsMvN++5QYmNMTy3tsUhcX2rh3UALT8fXpThtvvR48oH9bAGUz1x61oR6Z06JvzBanM39ulU98
2hkhAOZIBZ2v3YiCZ6qG+/kjlgU5kTmeQpcVIXPjjdnFQFqncjXWFWUOf0L8luJXyrG1E9yHs0ik
wcUcjFNPfDgxkRNko5bVs0CdRED7nZ/8QWk5klgVA6F1tNc8yd+sxJ+3VsHKn7LnNgLB0l96PFs8
LLm9fpG6nEO//qH4uKAsrtYRSqMUtxQCnbvGbSxEawHddg1uq6cb7D9abQFO4MWbEdBmSM0ONGdB
R4rTZDaRn8q+yM1uGI/xXFAbLI4YzujNEhZEu42l/hmCKjKy+C7pjc/c81nkg+YuMkBTmaJfjxXB
o7k546RTOtjzdrsaEYBXEeFmtU5DMAvO/Pf3CjLZ0oeputDgmqHGom00R09HvrMbOXcsXc9t0Yxe
nMZ9H5yG7o5xIagBOnz/Q437LPNHR6pqkwAOC3u3WnFsIcq1esgWbsx5JQEkLYc4oo4cD2Frsyhk
2Y/Tu/q6ARKYDeNDVPP6uVRyU0ssVrAQPwswJ8TzHNIROisal0sPoqZAmHuemiDfdSIBYKMfCbOe
iKxjow2abFHI0aHlSl0qaD7p/iJWBkM3cjqTptrEOXE3nNGRWJnG22R8FH36jKcTky86t0Uwr5CN
eNMG9eFaiK38Pl67DLBvgDARLubDnuRQaRcDES2so91qCDm3qqGk724SGDFN6OA74S0bz1gy9tq4
EkwHHjR8rzMjiQY3RNgUwkjdkSoKCurO02J3nYzd3HrN/EMX+5s+9wwySuJLK62BFYsY2y54mfQR
tV/3Rza+jcoMbbbvRLgGgnth0iXtrMeuGV6AlpxVxCwjb7RXOraODpt+iAGFFxotSjdOOM9yQsO0
/pnE4y6ZGjIusvaHVAzMWYo9K3M+wGtz1pXHiaAPZrCWg2E0+aRt7/EVmmimd8vSMt9QfHDKzpOv
wdfX9pz5h242QyGyVJHhPSyQr6hNbFbPsS3XVccbULFOkHxLV3kK5Br6WXSjOZg8Aw5xo5qnmyoi
Namwto2tnA1O1T+UN5doYpcrJm0VyUlRk4w/Q9z9KQiy6xKP2jVIMGwZLhtIWN6lVZ2NTj4bAfsn
KW6HYs2/9+hF9JPGqr/VqpiMKcUgWBC2mbfZxZtQ+8YriiVpnz23GY5KB3uQR5VxExeI3dIojJ/1
2sSg2kdoDaewoEH+ARGggXuAsS1Up3Ig48728XZ38UB7TWxYnseV07NPZwZ18AXSRG140rP6BD/y
IQ4qNmiAEvZeUH/YJuMk0GBdMdDEUt9+rW+Zq7xkRmouENJfhj4bNwnIy6WK043j1pBRQbNWxnge
K/Fdao2zQcu/senzG/UzdHxv4Sb44fok+ayPA/BCQETIx7C5OumtW2QmlYn/DUmC/j9zvZJ2tabN
K0BhM4Lu17y1YlM0BQHYuNkWGRkkaR0h0DGDF3fgE28j9VFKuCVEIgdGO0uniIdhYr8WwrtnQ/sU
h/2HmQE7Gzt/bc2OcLSPb22B5DfsJMTNoX0X+eylA+C2igcbW7UUnJyMW4dBoRMSKQ1BC8u/lp3Q
Z20Unmqa6uk6Y5qyNkNO6ZTs9U54KILq1qUEzf1dja1xlGDtC6WJjet+4QdnB+PBYJUWThjdIHTQ
NYh5FelXw8hs2Zfpk5ezbTbpBCzbknAglyYgr2wyEVgpxlyrQRPvThgTd2dRGOsIWQPPT5ZGOz1H
GpS8Qpr6svf7mXzrjyupD3/ATBCGWJh3uETSpU9YGpOXFY0xrh0eOkdOay9GZhBXRxWIXd0iZQxd
cuoMtPZjYRFMZ2pqScv9YRRBSDLtRMxpU3Zr03eLVZ/os6iAYtJ5CT3r3h4wg4QJXUKMZqvAK9+q
CBKefJapLAF3BOMuV6EBqm9r4DbZ2Kaktn3yatODa6mPh2LKzywPm4SxvnsOc77JTJ4s5LQa+IDI
1knbU9ZGDpxkarcdOf8Y3wmbv2U8cKINnE1b4VQmMawv8n0GojHuRb8r8ilf57a77wNOcWnZ7qml
7/EE1Lu0j0+axbQhyYd9kgXM6HJ9H+XGtJt8yhDXtsHFQ4UKRLjVZqYmYONNKSgR7HbY+Ip8GiA0
7ey+ZX4itNeqRfLczGTyeiUaUsYQ0IKOo6Fitb6xtscUv22uIC1mE2tRFQio4eOniXjilOuohqOK
gHTCm6JhBnl5J0ieA0NavhhYtaoqJU05TB5D2VN4YKSjPTvj6tC9MqrdJTGEOaaTkJrlA/vYjdT1
YG2kTGohOecHVVbbKTkA4LxzEBFTvfrEGPv5Q6+i4AVHBD2cqna0L7pz2KOAaKGONUZOM3YgbkOT
5DktVcmW1/uIVc2qqSQrdcE43q6rjaXKTz3FGi1SIlBjjzVWs7r1SEfEjtKzU2JOFvpD7bl75ZWQ
rjo5a5YrNKEu9WYIUR6SrKTZ5v1B/1PuHFlkrOqpD3gPdW8lzHVlhgwd5k4O88jIMz5Rj4kj0q7b
JmuPseeBldSZuYd5dou81Wlz0FQ16SFVFO/Zlhw1O7eZH9AOQRqBqdlcIjnCnacXd6OcbiyoJiuG
Owu9E3dFmzHqsIaFYXqKs0OTLD1gZAyX2DEB9F9PWfxoAW9dNlEpARTX+r0fRowSNesCIxuMVifZ
dsRsOZV1SUKAB/YkgBHa+l4ZdbVsg35N3gAWJlF0q7Cc7nLtbGtdueW4O1kZCREhcWD60J7BA9KX
YA+HeCfBcjFpH02cXvxXGvrHXHvu8eNb1QzEjxwX3C6nHv3b6iEndiJ/ziDczr0gJg7yQ2fz5dYo
hJA33CtVEVGc8Z+cADmvRr9w1yBNGQ9a/YsyfcZvpbUZUV4ibpl26Vjfq5GI4zgKIGEWHWTGyvXp
I5EmG6CmFzrVnlnGp6LNvbOWeccoBaDqWBmtNfmWoB7ajrU/cJgTy+ecdC1+ozvITqQDRQoAMjOl
jyHEL5c2wURMPuxzjoi6l0tOF+7OKwpzWTBc1paNi/Id2zNLeFAfFUM66G7q063ImHJsYkMt9cra
DlOsNL4M4TfL1CN/rbB0f10E8lRs/VCt+jbehRpWsyGj/s2k2gZ51VAdroGTs6WiKd9YpbliZlmu
2NMFcIbtcA1FH2AzqDzM0vM5MeD8HIbj2SrRV6dRgS7eUNi98K0gNdnZnviJjJQ2V/ZjV7Alav4j
viLL1m2Sg0QSw3lg48X2J7L428DRDqaBnWaElOgn6tKR3ZNCjOJflgIU7C8jf42puvcx+eicrl5D
6iTOTjdXseuVaJrLfE0YA4c6RBj+TelDZxVkz6D/MQx5F2JfK/mvsd0vHjMbEF89xflWVQRkdFX2
BXULYK9bPYUAsZBNvEnG7wsB65eZsPiY0nhHJa17k7fLI0hLsIt/GFQ9T2rDUs7r07WFJiufPWM4
idEPNyE8Z0baANVKcmFkkn+4I8iS1DWPgal/hZh/iNLIMCJU/pNyt7HCp1ClPRat5hwEHfCuJN4h
rJHrkI4ryRCm2PqZ+MqMHurbSAWc615zj0/mmHhOAEom2zSeBnjXMB+7DuIrqGgT/xMn7fCFwRT8
eI36s8H1aiMOX2WibqFljSubjsYyGYp31/e6dTWflvx4YN0PDinn8aXM021dYH/QOGM6A/vJ2sV9
UBXim1EcjjwL4VUE11HRpyvHID9EhnVwBybbPcMuOpr20lUccDw1KwMkoi2gba+h02EHj1qcO4gv
xBfSLjZROWJ/E9TzdrQs0kEF6DTH1LYVjEndMJ4nHY9iNNgHQc5vqwfZg3/jPxkDqeUiIj+6Sl36
ndGja327eSruqnS6j2QDrTRZhUM8nIdpwVeEHZfIiC3uHZTx7jQu9eYUToU6VR1Eb9+q9WXiRzoY
ABjDjaheiCHQX13hPLSW81k52WtUGOHWTkd9w6qmvAeHBuvWCrL0iDQKbNVEwVkRhHJyCxbIDMMA
baZ2pXuKjDfH3w/1S4YFeH9ldupO81lhmD0UNXShUN51tdWxMFBiVpKGT91q7brtoOVGzjbukEiO
Akdv09iLUsvP4ahle0ON463hpTd51EFuTFp97076LY0DutnptG2rVQpzg6Ak2ewAZwn2Jb0Oiqfl
pD5z+6JeUGD34gaWSvgVF4zYhqYGSB9sNTck24D50ko3tbXEjAVTMNkOTnjWUDMveovDwFfpGZT4
o1HBKLHzah/0rb0dIuMxYRa1wx+EcbALDxVMrW2JO1Ex2D8YPumQZNSs9MG4GHQIHVtNmwzr1jLD
1HowLf8jrWk7jq2db8bCYXiYuQtoDuxaugkchOz4vtflEn1Xdgz05NmYBL5Lv/sQuR1sY1aa0tWK
1djSIYPeu80s8kyN3EazluVq4ZSB2KMD0VlK3nMkFcuiL7UNs/cWMyJjIC5hOUn0OwHnkF03EDyZ
fyhQHLeGxI1RfIa6kz3nIRCv3MK3Bb2yJqU5yEEZgSfKmoCg4f4h51BAUdu1K+26+9UA9rhfXdu9
aI0M1olLvjIeKEamprNtOC/rdfvlRnNicuAJ9oFkGnQmZ0p16Kt6WitwJ6xT7KbK+KVPNVZfC2lf
EYTbYd5xfiV+R1JBkrzVFeflgnZ1ouGLy0V2KDiod5Zvg7bRmKk01NZ9NchVu/Ysyqcxmt4tNsOY
4ZZunYLkq5hiJN1rCPOLYITuTZhtSN4vUxMq5O++rUGVixIiWdeJVYBLgOspkGU/ElLlbQptdqD3
UiC6haCkt7xZsyT/NMFsHpcpYwjvWLPYeCC86Q7rLzrV/cpT6kmPWvKp5jaxXSX1SlbdU4Fra9MJ
gGcwqayVE8tx4bE4qTQLD6NT6ngV40tpgnwzKxvtrGmpZTtpRFHHrHxoSZp1ZI0fbVf8dNlQI5Ty
7qpWt7duMDmbnLnDEuHKc5ZQAvYTZsOez8225LSCRHtWekOP15wg1tb9k67UtIMUb6xGQox9ZAjC
yQCZhPs4iAb+UDs+Xq0y+kxMuF6in4JYc/be/P+vM6/k4N87Xs02vw+pKYWWbhN35dFIyZy83vF6
n/rq3Ln+Th/fH5e/rxhmNRq86+/JGHPT9QH/cfH3+f/e4rDYmP7+//ku/r7Jv6/I+U5M6/+8JrJD
fFZgVPOjO6dJXp/m+up/38j11czYrYrd7wvXWkYJcb1rQwgaUWHzZ/X3ya8Xf5/lekn3hpbvAwfp
PlDvkQuXyC9ww5bFHHxuDDiLfOBJ10sh2oe/l36v86cJg8Xv7ykiK7pq/3vP66Vo5jT8XieINhrC
1N5dr//7DNdb/z7497V+H/fP0xC3hazHiAipdemjrxNpGNQN0e3vG2mga8H2nv+C/7iIqbLV17/P
VrZltIEHevnrrlGZPoJK0G//8fNcXTv/XPf76/VS2Xk3Xkbc9T/X/3p9/rH+TFSh7H2IsLg+4p/7
/XPd9df/MAj981y/r/n7NNfrgg7YliEgjdMB2f7e+B9moutT/fUh/fM0f+90vfL3kddfr4/JJvgV
pERt3crtDqKkLANRAs1w/tWbrcvO/OOfX/Whg5j+z829vsE2ukmDueOiAyG7Puj3xz/X6ZWas2Rs
Z/n7Cv+8zO9j/3mp/3Y/Iwh5T7/Phb4QRN1hul59fYBd98wA/3nS/7j9nxe5/vrvzVoAxWwEnPFf
P4L/9r7+69Nc7/j7Xq/3uV4XoyBbAxf5ljMHAJ0vMsIrU73sO0YfRmG13V3U9cnm73LRW8+aI/Jw
OsVmfbmuBtXMwojTqtpjRPVizuB0H4q1mWVEm/Rs2VxLm09i2Zov3EeH62DL9Lc9kq3SHp35Et26
1maLjV1fEVi25W8+myTxLXS/eNKJhyEkKN1mg3pqZELLUaOlSegIY0SB+k+60aYO1a0wqhNUBpRl
kppZFCOp5erLDonzjNETWCkxdhVzWHqAzSzXHVe6DxiiNPVwWxj6V5APT0YdZJu4QRRREIPYwf1Z
jEaYrM2CKinKTkUFUrZN9Ar3TB3fuKigTtE8h6kswRQEW7eBFoAhtrMK3BJBAKUwU3QSTrIuvK8b
uR/00Vt4/aTf275r7jChLoAmDavBe6E0YWvTAY6Gvalog4loA4aLSmwmZBRs9flMVxV7FXZ6t7Zp
uEtmPto6hMdDOYgUFO+L3k8Xi4ilEsADKt16mQj7rembQ0Uw3oYCKlk7nNupUG7iiIlUGtN2Y8c+
h/LgpZQ3dCXYY6S0ATXSZ1ZROjuJmQKEnZ1s+obPzumsXejH8VPEDHGqTcJ1QqinNRtz4Y+3hML+
CI8PxlfBGzN1xqMquIlGEgESAu3DMtUPJOkOW2ZnN6aCSJhbKfuWNn5p1E9KcgbWZCqCYXL8LTGN
nlZ3u85k/K21/jaxiTSHxWsuakFEM7XxM7XksBHAJpZ5J7685K6IGNqjC+SxLq3kraWN44OpRaha
eo3KPJ+WXpi9CxXEMAUQNgFvzhAixO3Gn4x+a3f5xkejsTZt/vAIXeMu8++HJGh3vuBNDzPQI8IK
cNBL/tH1xorhvDODnCPrfeyiOd+lzmRnH2s/HXzdVTuc5iPITN3ulMfTNyNsymTBeKCx3zvNC8+V
Kf80EEmWJl+/JTJAEsJHpHJxTECNreO9DnHXMKYAn4Y3BCr5sMqRb8G/1bZg3NA7d1DdaMgywzG7
F4geiPnB26JZU6gHDd4wr+WiJFuV3aSWclAjzCoHHZ0G7laE96MBAKDxP+u8JD9Sjz5GEiNAPWnL
3qAuM8h0ci0SXkusXEH8pc3K12qYcaHD9Bo0o476ZGdo314APthMrGRvGXqxJNvsfupCWM1jTpyH
egLciT8tuJE+1Xel0XnNFMwbLfuTNQYpr+TarGg8Yq/3n8Gdl7RVixCXFGHxtiJNiO7RzcRXetl3
PU1xw7iNBroTBdNXqX84kCyWwegRlNQ+iqy5IKbPlwGdShJB34xOnZmhAdCyuk3eqedKD62lLVI6
46EODRmLMUXCoC+CqMJxPjLuSL1459gaMeWN8eCm9rMGsM7Gtpbn7JFE0egkP5LuAK1grRtyZ1gI
LvN8fIkC9RFGTcvUmADV6RUoeI9MLf6jJzGze/PiN/FF4T4gN6YzNv0xMDa6q4KPbgB+TrsKgKYH
2YuC3A3NnzJHT627b2nvnNFlvqg8uLFN7lYY/cnS0d91kw0oAklLV4ubEH0Iralxm8UxTJypjHdk
q6ktwZFPWSnfDVkyF+rGOzuFESbxDLp0EjFJsHbbDMLID0IkJWmwtv2K2A0AkJVEHZd+AG9G/1Mj
hMFmsa8HLFjYtJplxx4x1qnZPfw+ojpa9aYtnBDWMgzLPgxgEzJCdodiZZWShUCj45Dnr30k89lI
PyvjaUcIUbzUjmEtnW5c5UOWkGbVE/gD59rPBiZiqOzXQsuf3dS8V8PcnH5RGNSXTZJhpUQQkZhf
lZZ9FYn5RzRYoWm4LqXuRAtJHFzZS8q1glzOxEBIQ4hYAkcmejVQKQwFus5+rB71tDk3YlyCyrip
JY1OQcPK7HnDkF0DgfVO78yWBAuXvqZe3zK3WiSVa68sL2LfGg17PM0x/5EScucGvQjt0c4lud3Y
t0zVPeFhHsqrc5HR2LK8fdO4HyKBVjPYdwC0ipWt57vYAGsehaA9ZB+i//D7Q8dkHQ6GvWo4666l
laJr7wFZuxqzG8R9I/qGcliFlvbHbxjwhWrYWgCJ7LFHo+S5W6beT7Yxbb2usLcVXBNn6k9ZXF7K
Qd/YwHXhdSEPGZv8LXE4zLTqNdCr9KCWUewvnLp5QAP8BFjoeQRwtiKK7ymGwl8N7otZoauhNVwQ
4eFGw2nyV15Gw9UQSFkN1z1VNTIaUEG0jRjKuLbYZyEKFVh9faLhLkGp9sbU/j2I8ie3ljeD6yxS
vUfgmu+Enb9lMI6dtBMbU1IbWOomJggsH/G56S1NLZJ/7xKNhK2W7ydxCE6+Y9eN+jBn1pf0LhL7
CsBR5LyP3fAeCWaCXo4k1K9oEyRMfIvsT+8lF4JE3lQzfacMaVVkbSeV7CXoE+arTOT06qHGVSoT
gJaKjKsFn8ejPSFIqSbC2TLDkqsCw6sdEKzgi30kseXQ3VxDtkP60XnfgpjjVccZdiE7JAwlmbKc
afku2f2iKfWStEU8Ql15n0Xgfw2EEWtMUdvBDfZvhUjnBpm/hyeHRh1WzVIbwcrOaeJYV49NLtkv
hwjabc/czTrqpg7LRe1lhEP/0QuMR3r/KnlTe71+SeqsWehj/hy02pGV7zFpw3ohpcdHH52NmjLB
MYGUAOSowo3YCVrIgo+FRQKpRILlatEzJnyPRwaD0iNg25/VC51Y62J0V+SlZVX1mEsLNYNZYlLh
29v74XdOlHKV9Q5Zs+0LqpAbM+juJHFdnuzv6y56dwrEBJDMSmjY+ZsXwDqZMHsS1EZTy7LpDU8c
G5kNzYJF7KUBRkZFA9/e0iGLy60tx2kf4EyuijPeANQ2mIHwzPB1kS9uR1tuyv1hIaLqNk9pkODy
4dO00XNaRfRUufl3PRtXii7vkV7LS0IjftcSGAji+8HDtYDHAN05adlHpFvxAg3jOzYYwpOluXGL
ZuMJdbLa4NRVNWnjIVr6PMHzxWjd0tAVYKEuMtSpfuRpC2sCw6IsPmSPj9HzcBAUqKxW0vSChcDD
Tp+FyWrxiJ4ahkuGmAkN9cIR4OA7te5Ct3viBEcleR986YOUN8bYLaEmODs/7J40AK4MMOQ7mt8F
mL4Eu6x8b0UAvt9nqpGM3IpkLqdJ0zIVySs4iMjm+fJQhDVzomfE+IxZH4LUItsVk/L3EK9ePIr6
mjO4VDU6cGrjsefrWSlOhsmNjR9LRf3tEKQcLk3yYLD8rARQb3QMGWPC5iZKqh9PJLTHDcblmXUh
P+6M4OTTGFClTMTUjAYmoTDxN4x7TzJqji7FYkSTTQXRmRIEmIwDMjx7ptZ+9l2rXjqRgT7aHP7Q
lWLY4qvh7ANuD10CkHz5EUHYTz33XotS2uNug3SbyDNCqN2W3q2jCqZNLjwm26cGc3N7k0bJj9oE
dnd0KqNdMHfXFsbQX5yqXxumM1BYkfuRePA4XHmHyZRhr5bdWfTGmbl+0hIrt4zZbptmYoo5xWqL
LtcSzLcNv7ygIPpka9wsnaxB9mow8fc4aLQfMzQ/IL1BMmc6mMTdEdxvUev2MogRE+cFhehECsJK
ZP4ywJSTTs6plcFToclvRjvwWW+SIVwjeSeZG4ElVqN1p6K7VNk2IpLmbWjTgyynh8miOaPq98aG
vjUEiMb0Kr7UNpJRiGIXn3z5RaNH1J2Y8tHKYgD30XLoIAQQpzBemXYKxFNSOh+pJHlW9SPxS3OW
hDU+mTrmpZRvYMwnnNlJNEvOvh0EJau888iXX8ckKSXu8D4NQC3FJff4lhZFD4rd4HOye5sYzeI0
YmWeN0km5Zg4icx50WAMQI3mh1KvpjhqxsbVB8YAjvZoV/ZG2WzHWKQqjIE+PtDx2Z+9u324rrOM
hU2zjlYs3lRsfZquNm7A6T/qI6T9jiDrMSIZPGmpCJ2Ao7/SxmBNYRLxDSG0kBofjh1Sq8z6sRhX
LNxBfjPUvq6bi6RxzOVo6vcJ6nqSTrxVFjC714ifA9tkfji+/50wX8IqOOPq+p0azYDJg/HQOAHS
KSNAVGxhnSNqb37AOkmcboUAazf4GYNx0uQNRJGeoXzqgLReGgESHsQdrym5Zm3YHTUEik2F6E/k
9SXNy1OsuwfVNqupon7uu4AZPMSXhZvPlr90tajEdKYV8FrbXyOSpLqY0hUDK3xiQt57Zf/mif5P
UnS7iaG2axrv6DsJpbB6gs0n4syHFlvf1DMQ4OCp7UeVefeSYSgJq8VJ4VjSmFEuqjR4Sx30J+if
nsLuQdo6g1C27ouyBRiqeyTdx+UJBuyNbTD5zKKO2CiShFvdu63ZdSjAEquYqUBg9xdTaRc9kOUm
iscHHG5qBdrgvghh5aqUDFo1vfrBg0+vHZFJAQuVOfKy61IKbApM18OXlJrVauydA7KxhWrltoPl
qdW4nvNLgwP0oKch+Yti2daxtR5SsmmQ23FXMynXEBHpPB9EhOnSEPj8InIwAon3tPTWfaO/anl+
8FtpbsNh3FZDuKkUoSRR40kkVd2fuBGr0bH21Bd4wikwem/hUFWy++pvSZ+mknb22qw8UeTMGxVQ
NoMQEep9Dd9H8FrCtiS9Lf0avfgVrC5ZvRiSNSVhpgYmoqvxpbITopnA1oEhWZSqLBYCV4ubMtqz
5WtWMmEPmXauwpT/WuC2aGGCHrejgYXT23E3AI/n0c0uw8DZ26kQtNY9JYciiTDwyVFgCEBogRdA
e/yqiZlaZHF97qJ4Y2VOgul1ONaZ+QkIYgddUbJpQ4/cdH+SfrxkqNg2WhVAL+Qbvw40j71hwFep
78W5HDdBjluVxEq0nl3D5CtiFFqF0bIJ13au6kWKyW6Vh/RCkuSrCvMb3UPTxBbMYVvv1IspEbt4
qIj5pc4md8z86i1MHfnFYHa9Rfj27qFm8aaB/sn/MHZmy5UrZ3Z+FUffQwaQGCPsvtjzQHJzZpE3
CI6YgUwgMT69P1Dqto7cdjhColR1yFO19wYS/7DWt8LymAv5VbMD2vl18UUIzTsV9bBTdnIzxwhV
FV+gurG/N+dLk4QH/3bkacqteINT+T21SX5x+x+QLDdRiM8r5YyyCMUre/8ZXhjJyAZKDkUXX4vm
0jcOujK2fz7bK8iNe2MZhSdyuipcMHNFWnWg4ejTWDavpByeuUdRg1gSkcvgeNsmnvb8HLDALt7k
WQKA13zCg2qQOeLsnx0b7Qj5pXc6+QrHFxWIF/Qzj37ZUW1CXYE/qtYtyOEVog4USWgpySsTFLzc
m2h2a7VXjbcTr6Zn4/8Qz2PZGbyhzX3Nm7eqBnFnFPm00Y7408P9sOKh38xotfhkQiKPXOcxnj0Q
2BToTkz8EKcTFQBBJfSwuGTxd3UCClSN67G3b8MkvpPfHLxRjJhPiSvyae8Kh07Na+yF5aaQEJh/
kqa1odjXN24xPI7oFHZTkt5mfn8lQnRkATtZhzXshibwasDmPU7iwXpHSv3u41xuTS7M3H32E+/B
JoEAf/51Es77XGNBKaZT23C3xFing/HQCvNPp90Pw0cSwus6Yqra4cZlGJPx/PfnFBql3R9Vd5Mr
77rlAAiX2J1GW6/R0rwGRnw1N2g1rPoqt715Qdt+SjUuWoHnooMNyIR0YPlH4W0SilRGXC1UMV1V
h4fZxE3lskGuI/0BO/BOJt0MH8Clp+ke/IIg2pLILZYU1FRI7QM2lvzFDGND9Ns3BYDFUsYGZ5vV
n7ARD5mbnxq8xWbufiVBw5yqaQgmLax4N6Z7e5I3uZeTjqWKo+xBp3em3Krafc+tlgxLNrHENm2z
HP9tpsVHElV3zRKi46GISi4+NIR2Hq4qA/pN7iHdSMFfDOI+0gbujOhnroxHe/Gs4dh5NPK3Ho2D
O9trIzYlNZeNtpMQFaGtT5+weTtMHyDixMe6yr90tLzZSfE2Wf1LXmFVqQRO47bmNafDzZQP13WW
PmCheKeEeDcXmbMPNdOV01sn42EVmDzIjRJKYDLXznq2feTN3e+kctyPHJkbMTGaNVP7hGqdaULy
FmIJWnaqVyUgSVTQ92UwEJRjGq9zPFyZKjwlIblWHOFAUfYaPjaLa0jJCBbTIf2TFiRk/ChXfrqi
+IgkidydXd+VBqhLv+Rw8XDHRJg/PHWeq2EbYXv1mOgVEKbPoigfEEOuKh8NSYX6ZRqwMCVW9JJl
qGLdDvLLPPjndIaUbUrE9EYd74nWHtbmWs9jtvL9lEjE2D8XdfXuOeoN6filL6Ngm3Kdcoe84HYg
lqnbhFVNsHEQ722i+fyhi7e+QbBzNt8YETD5op/3yhVbt4P0wyPP2LoFEZHcXagoCQVcIJ6LnnoM
sNgtL0qK8H6E8L5gmujKqei4iqtrUSzI2E1S1LdNov8kPdrX5RKcJ0V+EuXRLva4UJjl32D32zMR
/xP5+obJ7SVqI5MuwR44nQjfzeS5cMoHndiv5eg5NHoJZe0gAaTP28TRPBir9AH1As9hk6EMw2N5
oBt70BMh4Tr7pPt9HAKtjz5+EBLxog0EgT+uvGpk9Ep50B2ThBIlYlB/ZQTEZqGjWiO2z0ExEaNs
gOQ3s0lQMqj4qpyMq9qXxg295stYMtudO3/XyLTaoLQY6OkR4mCoYTLuFPmhaq4rsivJn4U5EOTG
J30vcSD9o0MKyGGcjRtJV36My5whZhCf+nSgaTSanZhaYy0X+Lyc3P3UltbJKNAyq1kR6Zj7NGpB
Yu7LyNpPU6iOrhEgx59CshstUd4bExndKWQO8qn45d9/DxJ4xn3J+mbjF2mOFljaPKu0Sxtf1vsi
ITi+GsnFS69Z/HQ7z8dTpcLpWPtljuPAf/OYI1sYqFe+6IwDr2c3WxSqnRMx6bPKNa3N81w07b6n
Qm8GnmF9wwAy1Q9wA987DQIqBVBMgOxwdKw+3PvRj+9PwF4KVkOKufHcqh65JCqCFm+K0U0aCxOl
vTdY37iBuWmosMso+hCZAzYHJusGqpITYpEncI/X5HEsBfDDh6VkSwxEm8HBj/zPJLQxvziwFTmE
o47giDm9Mh0mVjq0X8L8pkOKgEf4Wi1/XLpsYIRnAT9M3oYweA4ciBhBBYV1RqY+ZVez6ZH6eJEZ
GAaUNQ9VjMMdI9OxkQ4jTf+Ch3HV+MFXM7o+D0NIXm5xly2rg9CA4ko+wdkx4wEXhOCOCCsQgqY+
dT26RxWrcVVPSNYQunFbi2PVO98h0Rw7E34KOnGVJ0xCvagjvEu2XFnCX9kTxjsQUpcm6/+MZUs5
NGbYGkX5A0a8vdb5gtUlltSlUxawUHkvgLDgqtoCm/2TTv51GP+ggsrOZrN4EWg4ZRpUHI/ZQzk8
RwJbSh/QoyUx8tga6/eoa1TCpLoGYUbv7CPLgyGzz1LTesnJDQxyyLFuzogFGpS7JxSWhDjIKr1z
Q4/96JnlS1sGxdZoMBj0FgiK2IAVFtj7dJHCZSgy+RBjmnbz4DA5ZEiFTpOxJ8ZfYLs2n7EtocXP
BA2Obp7vUQbxU/ZZsAvbmYH3PmNILAdGlVHPcqWPF0TvwnjTIz2cISAsQbFe555nbaO5f7SKmkJV
KJzFkH5WgoGVK7/yTN02YTUcCDHHXVTgGbGdoy51h3SHxVQ7M3zyiVPrGPLxtKnhOismZgRUHOOs
Xwpo+9X18L8yrYz3fHdzS3g4ixUbeduyeoreFBMWjEsGtau+wjiAaRBDZVxA06MYuYvAvACZY9jZ
mUa47296Y0HQlJ3chhW4Y39i7eH1Q3DsFBO/dO4G9mVcMKGIcxgczQbxHPC7Ju/uVMkSqHVbPpqh
PjOXv45duAodc5uxQI48MNaklpLHrMdCQze1T5QDdqBLzWvN2h1HKYeYb5PTN6fXlWNeQumIvWN2
atdP9XFWGQYNgoIT2wHJF/NwiGOnhfbO0C7A0pDl47NX4QM19RNbMz7/agY2x0Q2StuMND3G6vSt
JcZX79yIfleZolkPqgK97bM/VQ1DeylG49xwFcMAAxaokXvSQPwJl7ALd6k/a+2e5/7o5pykRVo/
V94sDnjOMo6wejo57bITIpVp1Vklvi0/b6hrC3dFqk2/dRIuC2MAwc++sdTcaLRZnvtMwCBpdFYV
gcheVzaUCHeQ+Ga5RVsZLLfkpRj5I/KJW1gUjbt2HEegolNX+GtftMd7G1nag7KXo6Hhtt+U43Pj
8YqVyx9p5xjMxtjjWGMl4wX9ixuSgjlj+A4YSp7j+s5khMIVxaKbT2Wb5ISXC5AIwPGjiyWnHYF4
+CqWKgvoLJ7CACU4eQMHh8Z9ZRqkCNidU+1ZFovErXYhMswk6fnz1LvpOfq+tKNtn00v4BiuZO/3
UBMyIkAxX4LaYUU0AxAY05lvMn6c0uAdcOMPKbxu4wfEN7NDZXAY2mEDwIKxuSe/bF3wFk3Zbb84
dYMoeC6SPjjgU+q3sZJypdGgbmylDl11biquZDfCNcWNBJlFXjsgttk0VvbRt3F2Ula4XHOOtL7G
2H037Z9+nL+6St2FMtu6rrqdW888tSnG8jZ6R7vHTzu2h6H7MYIstRklR2ZBxeMZQ38zsGP28E9l
Sb9tE+M1bJwAqUJjrjnvkBQ4hr8t5uAzyR12Oqy91ihjqTVmapGJipW+dm/XnJXlOOUbHtvHTETT
ycOKs0ppfZyqo5iNyeIwSGGAI/+gjcLcNcGt7RgUhub03I8AqlqTqfDYPGliMfbegO8urlowQIQG
eGMBc7aIr5NWvxYeKzLxQ+rPbUC3TxPMU7HvxxfHph0Ahs75HBrU7OR/uMklrnEl1IK1AbXK0KLn
rftX4BFouqPrvMv7ldN9DQEDfZkxgu9j41EzFKhtkodiu/IYfoinPqI9zApdbtGCvBu07k3iT+fR
T51jmWV3hiOB0BD/SIsk61UdMr+2eno+qHEM/2X1bYrhQ/cmFYs3HCzOnn1e1bA+iw8c5RE/i7nE
COiMbb+55xVlXFX4ihoJhD8BcR/MZFob2aE0YQs1kbhVbZidanTJa6HgI+EFnGR45joiqVrhtUn0
MNxIrFlOg5BlBJ2VdO/TVF94wmZUwWKFqSSFiUp2YyB3U1a3VzjLmPqHmbw1Z/lFAOiOViF7sGHG
rxPF6DWpyQ5OFIMTDHTdpfLWaWl8Mmsf3oz4wPYVGbvh3PQtazZSHT99Hz6o79AaNe2NWpw5mWXO
+xiq3SVdvrhM30ojJA9t+RU+lc/eZfIgc49X2waPgAvGQ4lAfAW9f8Gb5rvAAMnuNT0JNopzOJLW
Y9alGdeB+QJ3fdhYtk1ksTgEHp4xZw5f4jQBKtMw067bctg2EY1MOczUQuS11eqoxvax9+W8tzEg
bXtgSmPuxOyO2c7BAlF7bh5cxAEWJR3g/bXYxFHCccZ6qOyXRMd6K5q2u+llcF9UvKHVjF9VWs2N
DrVc5SlISn4eAbxBmvFaDdmliSaG/IwZcRR+DJ0Fk9RnLZ911rPwlI+6402qKtonpGOgfScf07+U
bMSAzDvIiVHOR9LY9axYrcJoNzXQsgzTVuT1WMPJuW66cUcEOvCw6AYo2XXs0avQlqGDlfBiDbIx
a5KAcHaQAZ2O3xy5wNj84NYSzZ3qcsYwHiSOif2nw3MpJheqMfBmRv1tFuEaT13Rb3RVxjujAP+m
rODHd3u8h/p51CjNnIZyw59Q2LZY8YWYv5wxODQCOmv243tcoHNZfKoRkobpa2o/A9V/NcXnQcin
JkdMobm47PZxzNtz2KDwwae5RWf+ZOVwDfzQ+XR6kgMIkQYtF9piHdn+lR2TcMr+ZdvH3jFE8nOS
2fhkzVj4Ymmwba95A3znC27AvkuMNU4RUsKjINsMWfEIIYK9qY+THxk5crrp0gu2B64TvSa3KFA4
VdbRMG87W2+MvrkGPFbskWUcpz66yJYFsc8sIrdGpDo+/05sUC9lRdz6PF474A2oUjdJlJwxJFcr
rk4DQVC7yx18WvlSnbFHuXhZgqU7bzFs9uKgXH20ICZ15fhgEMF43aEFsqXLYyA9wKVwKd7Ft50L
cMawIoya1K5uznkY8L7Zal0qRE9NkJw1uzRmbu+2o4lJJCYhQ4u7M7QmZwmOcugkXC3pXVHD5Ys5
6+tm3zrW0esLHuUAkreFJd8KL8VaN2JXso3v2O3ecyf/0BCVufrt/aD4XBxCJ/BB5TtvbsHVMoTM
snJrGBkbNIGfz65Bgji42JgwsLF1eZt7NMsInzhhT5nOnvj87/2PBr/kJmZewJiWoX8bmvgOaavc
+Htsx/vW9r9loV9IbHpgCwGFNDNi3nTN3hl3mYpoBxxrUe+wRzXwXHsOeCMzCYMV2VeKlt9k6+xH
4iyV9WFFA5ilCp3Yss0iJgfhSxEAC6vksSdmr29Ok5j2PndQhXqv5OCOPOOP6NKfxsaJDct63NeA
mocI93zzXfntSyhjptFVfVEEckU8OTnTidoJD6XTX48AJfDODixPtl2QIqkzHbmLKVSV9Iutu9hc
OHy+fPubhWawTebwekSStqks57Mo4zvMwskJhtBpdOdfQ/m1BBBG4U6UFqDAvFLlXk+uuUU251Jd
QGysPGJjxviq1VLt4lbd4wPbmm7N7Z87hArAl9LKwCgPeqAMFRlRMUay7DuBuIZpQR9FZfC6wSk6
HlMcyluaMC/eGtOABSIJz0w2gNVXy3MwtbbkbT8msrkVndiMQB34a6SbAR/tJmBavm6Y+XkAc1eK
dfk6nWDo+SK/yjx1F8O6XdmjZGM1ssQYy4xhVbFX2gBQQizxbFpQm/sdrgnwajlFmWwPdQXqo2Mm
nFaQd8jp3AbJfJ3Cr15Hiaq2ptSnmFSSKDYJWkFxZAFg3MKveUlpFosRv0tPpi7LdzhwFP0AIL5i
FnoqA6wQxka6IWH73dPq4pikPoXFtNUW9W6hcYdQVxvE1tewtodbHYsP6Zxjwak5psSTT/YPeZFU
YC7Eyj789if9zvDLUcEzG5T9WMXsSvKzoClNYsqIMbYvfjZekgFJ9dCh9rBIHyzKncV4wCu929HG
DMd4qtlLZZ7gyoA2a+yXdoR3oxiYuiWYFd1n67DybqpZPEQiu3c4U3aB3+3zZt6HksBanuQOUcZd
zYLMA5mUkQQnsMBlWCRsNYoNMkp+FcQUOxJdTAvP2NTlMa1BVffWzifmnRXKQAc9IgEwiitnbL6i
rP/KW3YVGdHj6r5QHan0HIRoEf6gu/9KR/e76+ttBOlcmIXcm8bIvoxkFEvRtXvJByNZFvYYyBie
GRdRz4+J6z9n/ngwbXHElKk2hrav0sFY8LJodDoeiG6L1/bqBy31VpmSB0bbrPvQ2bmKJ6w5fCBZ
vy3yD0csgIP8yFD3DkuYzedXv8xRuGlAH2B1sp7CukGNFL6SJY5tIU2uDDAJK4R2HcLZ8cotgwe8
Vgy4y+DJbPqrLqovvyj///53lv9tXUxxXbW/bP/PWk4NUUb6X3757491yX/+x/Iz//k9f/2Jf79O
PxuU9z/6//ld++96iQxo//Wb/vJv5k//x99uSRr4yy+2v6kDd913M91/t12h/zmT4P/3H/4ju+Bx
kmQXvKM7qzZpq5v0U/81hdUJSDL9v6cenL8r3X3m03/xQ/8IPgisv7FyQ3gQ+p7r2WQoDN+t/p//
ZgTh31z6cc9yhestua0EEvxH7EH4N8uxMTwzF/U82zLJIvhH7IFYEhGCUNBgsnQ1l0SE/3j5f/kY
iWj4x6//G7ur2zqtdEvsq/1vfwk9cAIb+IAduKGAikcR+i+xrQLxaBOQBnUaQHhWS85b/ht76Y3G
sZbRdRTGxMPNzanwnceSxxukO0SL5niXGsUpQ11xrHTDcQSPa8fGWAO+qcftqLEiedhscQyVZOxJ
TKDFGGySPHvIDe1uh7HE3OVxokdMQAbQZMdBDd8NLACrm9//6SP5L14lD/P/83XyTrkmG37PJt9h
iZj453CHEcKOmwMxOEbNbK3hqbBtyctDpEjJi8ywOaUB00odxj4VlcmMx+L34pp5AiZNfMBzcags
87mKxGl2AbDKhnjqOc/Sc9aQeeehhQ1FB0zbevI0TjWrqx8qw/xwktK5/f1SlCg+vXDEtRJGO8eL
N6M9oExZksJYAJJeVLHGIV8W43U+nA3cg9NsdIxzoN9NuHsWBARy1DZfNkXOOytSEr1yhBD8fR9/
c7pRHFqnUDN7A5Cr/zOcu2U+dJry2j/Oxt3//u3Q56k8l3G1ZZMEV9CeDyK159PvlyTF9B5ZoVj/
xu7+fvlN4RVRhOqaEFzqIFIiLXK3drgdX+uDpDLo6yRfT6BlmESCD4wn9acmKGGbJRBJko73rAqR
FVDXA8jA+7OvvPAGVQ2CYmoK9yQ65a5jt5g/LYf8Fl3fFfmYn+YBTg3ZhPcePImTrMvo5CAt2ro5
wTeYiwka1Wb4T19+f8+QqJucifCNskr2qWhvx+W7Wi6/Nh66gz0mxiajnQBoKlKUAoRn+RbfjJBk
io9w6NdRFzonekT39Pv/pnm2Tu1LbqgeVgzLFs+N9A7Q6pqsnoOMZ2QTfw+QDQmSp0/UmwG6D3bu
lJmDmEPQJQpCCWweU8W8Ixaow0lYd6bmt2bT3rHo6q5CD7SNDW5h+/tFMpJdibhOz73hpueubsdd
Lrvn39/6/RLHI/+wnI1d6Iq72UShDd2oM06/X2TwA/prSeIBOxY7b4vl81gPV57LRaXM0SfEZHZP
iZybjTO4FkIPF9D3fE4F0Bwwdeembq4KOmr43fZb4L2aXZtvR2b7q9/E2N/0V5nSp9fCeK4Nxgty
8LKjlsBTipStMd5Ut5qzU9OffwOYY7a267oPLB6SIVKxrNz9ehBaelRdzt6xzXRypvVi7x2mj3EG
FblwC5YLtx1hf2xQ8+uiK9O9CmM4Lio42CFzbu6Ng0/gxMooQDUjouCPTj0j3OSjnvaGLq4g4ENT
IAZlbTTTcCQ7unM6azdHAYopl4RfMrhYCjbcQ6MZ08gqGzwm+fTGYn2TiwwiMaiQvfqFn/ePvwn1
s8e2r3E7gioUYaYUuXvN2v2UhdyieKFpJ0HTnWy1C7rM2TnhiPqtPecKR7Yt9XOT6ndoisZp7Fg/
BdYxCkZ8Xn5/7gYs+kmqHmI59Wd8nrKnKDeG6onJEUABCZi11SCiPPKbnDLYuvEQoiOSr2JIxM7G
Yuwrt8W4nEBONkDsx7xFXMXh3hYsoXh91XOlvXI35sV87OPPevL8k1q+FOE9B8d0zBEoYOSt2/Xv
QckDUx2cEmS4chXlcHnXgqfdMANC0+awuiyrx6Yg0KGlREJVwCIpX6YMehyxeVnYF4SEedsSA1zD
5z6G8VOCOfo05tXZ0/lPiLJ8PZH0lUfGNrf776w2d4z0iE6ws6vWGgjnLcI/CeD1ysItaMbFs6iH
+pgA8CTNW20QCgrC3pLoFKRMQjF4vOsWxUyHp/WUKAMEgWL7SFseKIFFtjjNE+HZGlhg3SEvKpHD
Tv6DE1dvEUTVLTHbv5f5VJCxmbJI84LyrTJNb6uKeGZKxLapAcO68eOWEWfj/TE8gKSG3W8z38En
gxJo1S8bvi4h7YrVmG17Lf2O/RwhjgYmFN374rm1wDz2DE52YU2qFxfEfZ8HfK/PyNymkeEvs5WV
SUKADYPCMKtj2HSHDDTaJoxMEFeqc28QAq4dtKqbrDJRUxWbkQ8Hj797SCXBcp3bbQsicNZVyNq/
meyD8ht9RJzbnytxTyTiCCXCvC4T8erswyyD7pHKb29KWA4Z1iZuM2/TjOoYWhXdkkuMbNkhX9Gd
RM1JnLDkJ8Sk/RtLGMlW4C5CLYTKxW4aNDNmuxU28c3B6PtY0my1N6fwY8yguREmeDfHUOOhuZOI
wtxG+jGZMUivSOfdwYvZ/iaO5bROB6TLh2baDVpOh6ws4QuGzPghwGzqVL2QikPHEbIVFxONQkr5
kvTNh8/Smx2bQJA/0reVRoZMgN36kcSlQxbLAyqQaRugtgQh21mHGkfd2AxoAenoNhAHEd/CYZbt
uCWhkPNohggA6HkVhwv7LlRkW3YIHWcs8jVgYz+tEUVXhnHnLViHMPNu6tI+QXhas/zfGN5nFMX8
r/TcdWsTR8h0Z2Vpydq+T6eDD3kAFFC1LVy7XfsQYjufYTAbl9fUpDIb7kduZryMQCmTILodPFs9
eLK4dsDwaBYw6yZw6CHJqFiOsp3Q9WW0vfIJn0dr5y9eyHI09wbkUTZJPH3T3M41KVN1fkrmHmZ2
Hl/PkimUby1tb3dnIumHiSTrc9e/udp9xuo/80DJUcqlXJYWtifMK1aBcXze13GzalO4Xsx/ZsZ5
mdim2ut2CoK5Y4YMRKY2v1JUbDA5L26CRkUPlyEOXlXVIqOdS2wuDUHkw84KCSMJGfI7FRCIrhUO
QhlQSH7g/8loPMnCHqxVUnrWLWnZ9m2Z4Beroz9JWgZ7BFuPDDdp2Hvnp4CtAgoZQD9ihyxcPDid
wtlUk1dVWO60wVPiHTNZxpv2x8i1c+5Qt2c62uvAtTAOiG1VlSTApg5E81bgm6Cp5RmThejx2Xy6
OVT/GLzAmgkyc68IUHQc6ys/VDxCHh0b9YInyytrVNeBzRuTZoRYzO0xGKyDRSD1umX//DaZ184Q
IJGty2Mwds5WdwYes5br1J03vSf9s08uJAadrzaA1oAI/w8B9Qyec9aETn2tC1KRMPMQVJ4G9Ykp
34QyMPHeEd/RfvpzTASoc6rs9pf8jhenxlWDAw9rig3GDu936fLFkJgGffTmuoN0VX4EIYRzokOg
C3zxoT/Uor/LoZETNFveOsjui6LEkGCj1qDVLdfSemp/67w4OxAghgwM914RTh8z2bkrcJL7yhU7
tcjxY+fOn+3LXPkW03WGL5hVUTGNJH+QclPPYtt3Y0bDwGrFr3pyIET1PUqw4LF3N4+Bt+kq+9og
WDXw8mZX6yZYa/DsdtS9jUVALZX/mUiFAVrP0KQd1gkLwt6AosBfeZMTLEM33d7C7lhsRbG7KQL2
taY0OyjEx6qL1IIGTykckKf6BYN3u6lf9PQ1VV2G9su7mVTY7PuKnUDWqSfbHp/H0f9TyeiBzQ2h
DLr/0J7h7/y5bA7h+Exy194fHeJXpgg6I/OarEvWOet7vznqjjs4FThqbRY3omVfL3KFXWVBf1Ho
p9xOeudOdrYd8MZtxlYz648PMZ/yrgqKascoaxOrcNtFDip8tz2LuXhWSt74AsxrTOarSTjN1umx
BlRxsmaZxwwKMhYjye+6ex9ww/G8AenCvt5zux+5qOwYgEG3JLWjnecG3K/x43fFsIvL6iwGdh+G
F16HdXw28ruZMvu+pRxDZQmCOJ1xHKT3+HMJ0TBRLyXu51y9yk6XmzSiDOptvCAUprEr7xO8OKzk
njCFYd4MqqNJmDCfRvaiGJPWbNVXXhzMx2pZ5U8E8iUatH1nzvYKp/yEGgLc1nzmuS/vIvTl7hHR
aAaKVHzAwL1vPMHaqxB0cm56HU0MnmGq3NraGbbDACXFUihAEuonE8khgtMjs051mL2w2w0+Zia2
PiOT0Q7Ss1t3rI+zRbk1sDpJjza4E+IpYGBHEIMZKVn1Jo37LTZCtbJjVOyjSSHJ7O9JFfWdcIfh
2Fi3Q0493vCa3Ub4e6fyb1h7LhA092xI+2tmgxzFS1flgoAcWelFHgltPkT4VUzLPYp5Q661tZVJ
+8ev48uYce1jmFTsXLZNwoseS8QqNWehNiHkwbF9g5ptX5NLPc+DTV56iIi3uFSjerbLOAYSbyBF
jNk30N8Qjm18ozCaQPyAsopIqMIQW0kQXKHpwHAODXTfJsQUNQV7I2xAwvsFRL/GecRLwVu6QPOh
rLSRBNU66g1pSqRt5CTaGJV3QfmRrkem/ZuubW6CrmiIfGuw0KU2utGe6CPLviBvp2zLrbMy3KfC
E9dmE3xG8XDnZ2C4vYJTwinsYpvnn5nluxvivV/ZFnPlJGVOYTWt44UkUVHvms0aull16IrqgHZm
rSSLQqiB9Y7ebAV9sL/hcETok+PtDvDC6ZuiEpSCk1wb4w8gytchRTkW2xZmLWYgU3uCcfMpdSGP
xnQIhZPuw8GNGH3H660mS+ocDUtRYjngkIbikziaq7AMP0Fxrxjce7CH63hTd8duwEASGgy5AU1f
bEuc/S4jz/hnKIjKI2ERqLJtMdA6ilhTcZdes2+K+tONXDia3nRreKZgAuBurRa7TuIKReo0G2z8
24vkF7WbnW4kULFV06UOhB5iAtIsxf5ANlNiQpCLQiSkDK2QEeWU8P5CxRdunm6BR++1hiHUj8xE
vbC5M7z4qVqIxVlYb+Eo3ctKfiM9+LbpRZyysbfYGP0JsWlLblvmc9MPb0UXYG2zVj1iQxsPDBd+
g9WrZqtreG8+Fbw5sNytRiRHYQQVuZ0Xw+HFKJDZOY164F9M2ZRxgLVB/scEQSzzFmX+2MCZCyjy
gJolO63ZldT6NSXb8FjG0wlzvr3lNkZzzFmFjcbLfZBdUNcoimIEZ96IwQ2bHbPzjcSIz7IITboJ
t6WGG7Z2ON2NnubSKyb2yjEmC5MK2w0luECPBRsIIbR0swTaQyC1V9o4ajJ33SULtTyab5b/lseC
2Cd0AWjZk0rmO+2+MkHkch3TtZ4QX3QUJMAJj4mZ/KlhzqNPq89FoPAw8YyVBd6Bsc6pGLgdKAtg
MhZpt5Glz+2/vJEYL1+Cq17OvBk+YGNR0IHbEbltOcoYF6M6ZFQPE4z95sywkKO8SPGAylM4mIp/
RfiDs+YBAqpMim+DWYAa3WyVCShViePeuoTOYWFgA+q5qITs0jxS2z9ntU9yTvQUCrhEYxg8VhSR
a7E4GJM6ujMUD7IRl69LW7TmDr+oOfiKjNRcz/dhj10/YwcwEZ2hBtb4JnN+qlACDmA2AaEHZbXS
B6Te0LoYPPJw/EytNNrU9rJZ8xXI3tyml1+kTSOOnAg/zSoaTG42hMEoWKP1MDkTczdFRy4xPo7K
c3dzB+HTyYS/Htwk3kdtuJWixGzuyY/Q5gXj472Pljsy7luW3jI7J+As9hNrtZWyeSBlzzJ2nlGC
5vsxVFdyMD5RPfGM1W/YrEkp8A+17q9Rfq3z6ZozpO+MB9dif2imiHHii/Sc7VgCvIz6kG8bDnYX
3TRjxMBu2EV5IN4wViC5mmH7/1BaJIa6dzNyLAMXaCiB4WyascerPGB1aqBlD0k/nHeT4A2kyn8a
rerUEpKxItSRiQz3FdCDYNWAsN9oDtE54qRL6QQKhfs1qCdrM0Q/1FX9DaCFe6Wj+FDkEcwsIILK
aE5dg/M0rK+AMXA51j1MeGteXLoP5HNfdAB1Euf6t3TASdVooYbJvXcL9ewkzl3WroXbPdeuc2kX
s+iyk6Km8Mfi7Pj5gxbcLT1Vf1La92WzySPo5hU+ok2ElBo6MxQrPOBAHe0iesVVvTM6MiHFeHYr
lteJ/rbIxNoMJjQ+UR67uiPWR1/M5V4T9bdqqhe0wno9j3RcGH/m2mBbiRUSprZ3q7sW4EmoH5vK
foqsh//F3pksR45kV/tVZFoLZXCHA3AstIl55hRkJnMDS+aAeZ7x9PqQVfrVnZJ1/9rLrI3WRRaj
GAjA/fq953zHcBBdqML42bTTFZBExL0ISIK7B9RDlrHz1uO3ZC6xrjBB7AXm4Nr4OhomMpsGL67M
rA8KtjVhcLgym+Bz5URHIJMuh+gOPQGCoabbOLGDdii5LaqNVSlQ0Fveo8+JMyJ9Amv5T8PIXorl
PRtD++oU8WYZoWpN7q5wkWk0fFJrFxMG1wRMUq6v0sMTGQ647trvQo3HlKuIrPk6BpE8WnF5TChT
1/i8EAnnIA5cc8TvaTiAv6JhNy5OD/r7nEDShSQwzUjRpogWYqzn00QlWQE/t8W0lVHb09VvjWNg
eC8RZwWrMtml4zfDh6mLy5+BGOPguiJGjkhuYCv1rFGSMFo2E8If4Dr2buasfFVs7NavMBNMxMQE
MBkomXXCLG/Man7eYTJPZ/EO4hLFKy7pPXBOInfxVEQyoZtuNmd/UcFTYtPCnIdvGbqWVd8hGS/s
xVHK2dzJdE2LIKZ6hTDT3gZVvSU7UTJeRGcksSWqN21T0Ri96azHMr1ViYcS35g/0pJoGwj6RCf0
sDgERwlwwGRgRkzTvTn51MQgPo3mufJTa+MQgPMymicWIodQVZycS/fpQL70l6LNXj24xbtwKr4r
at218ZQ64VWUS7pNXkebsO3Hiw7r7y3E1TXoWLEvJuaZFSyfq0+RT601fx3JDj76cYpsd+ZGqPT0
mMGaPXtkmBqZjK9lybSwDrKNnNhDWEEhrD6QLcERo0M65lqmuyfrJNoS9Dms/VlMh/qQZmN7i2YU
QjO2yrBzEWq15sEc1FV2SbkX6U8rLLIN3jCF0Z9GJWKLhPdt0bSF0dOVY0w9TbvZmxXqzwLLaedv
EN47O2FE5Srr48fJ8BZ/0XgfQpeGg0ADSXccyqfTo6qcNJ57fq8cYFzkfr6eiWbajLEHYFvbLx5Z
EecIJUMYx6eyzaczVTLL19SpfePWH1E2fi9py5xc0k1dEmLSXADmnPsSJJFpI5lwsHrE6Dnsatu4
2n/LtXVzg+5jpPdzrgpYmMzFmt04ID1AxLnyZd+x3JMuoesmvlbUSI4cWQWL5muckPCGUKbDE+jP
l0ZnP0gQQPhp0ZWSmhOB8rW9Nsr0qTGEQmBAf4729S6JRbrnrRzaMS2fiRkEdeFYx6ivhhuA3DdQ
HNFJl+PXNq6qS51r6t4AxrQa7WzjtnCzDNNkID8dp3FpVqK8R9xotRKnv0SIntZUcdZCBmAa/xBV
2OyINyJiQjC17pY5cxZ6ZMLIbh3HanpGhWf0xBHFZtk9RbkJwEEe2SaqjW0eQ4gIx7z+WQfGcOHD
+z5UcbmPi5lhhmcwszMuLoFxZ1d/tpiJ7JuEEt81qvnaNfbrIK0COfINhj9Op446PNubJuOELEiA
RxaMmnTYlKexr3lCHyqdtic/RW7I4PRCa7bZWQRK8MhW392O8IYpfi6n8NrOzmcU2zAHcE8ao72v
Bj7RRQfttSNIquhHBVHjqZTdK8dl/+Trn/3MgHKMwTWXUUUBjLLBTIZTYHTFdoqAQRhz96yIBKd1
NOyXnEIbkNNL3hv+zp71HZVeiF6oGJ6aIYJEnh9azkjkN7PFD0nxNkQhDS8eSQGuP08svV+mhZto
GO1tZHqfI/i6os2JthyJkUvBRnUWnJPA58RhJuppHpBKcqoD7WFLhfI6+lQyJQB2+ymY4UUENFHn
0n3vhPUMH2cTenjtrBS33tDZ1pUKAmQDyricUIUI8W1smQNnIFQSwu0PUqvp2A8Xt6WPmdoxZpbF
TxX6zclNknBbk4GHjjq8jsN0sO1Ab3UJEDUq5mSbur7eiGw+FAmWjLYKNnU63AY580xWN/sExxYf
v1/V3IKcOSUh5MCuGEs8N8pdeS4tcGc5TYbJSLBkScacjcU0C5sfyuDvDGOQLPiE8Quqay3ohvZ6
/gbAcJWAJDpYfnGG4PVZDRaEW5/+SgYq2IBnXVkNYOLOebRhxDBcUvMGirLDIE8Y6zihKoeNtNIW
eYiLfbueVpnp//QLsuxdZnaiUxP9uuQG+vYbh6sQn0SAMcz7OpbSYjpTSFqJRIsGUXx06x/pQGaF
EWG6MAFk8Awq92b7j3VmKfxo+XOScMBLJovHM+4f4Bx8gYO07hs0P5OhP1VZ/7UIiRpKmHZvvJhp
pyySncXV6rOKFM4c/Y7Rmj398uIh4di8rQDRw38xceWlgE3a6ViSWIypmupvUOPdtb8k4XyLMiyY
jN+6k7AVfKRwhWod6IU3ybVl2s4hyBhLW+Q0GqRcH9sZsnVaFi+dEb2V3XDwFKH2NBbTTb9I0zPa
M/HiTpUzwSQACxVAWsb1zpgnm3dcVcWnsFf8dtNta7MH3dplwS0zy+HctookSrS/4eCw00MO8JPi
Ag+p2cxR0RzDqhIbGQ3PkFKcY3JvU0T3MQw3Z7Cys89Nsmsh9LJQGfJpivEDTN5rkqrmMEYES6Ey
Q3c3FXspTSY3ZvSNsgF4iybgThJKANGjQXcbWysoVPOhJDEQq0r2nBgDxb3tVethhqjOWAyON9xr
ZMpinbfGcwsAgesCLMhN0mGre5z4KaSMOn2aM+U8zFEpsde7zzbYt8mL5ptaQNKj06175bon6C7f
cpJmNuOoEaVJGXxK2oe6+wlQG9qWzMlfx3acW1D3Z0QPU4KNsJMdt9tT4Y4vVj9BJfZpyw2B1Tx0
pvjIpindRrAqcD51gDy6iyHYnvu0Da9VCVkJ4LmphuqtRsErglTuh1w85CnmEoSniwMz6rwfSfgV
I8URLinFpSJ1LCjNrVuA7RyoATsxqP0kc0Ak2qD4jzMXmgRabeJBNzDI9UapJj3j3tx1n2JSqfIa
f0vfwt2prXcPz8N3C1cIGWrdVBfXOHRjYMjd3p0FoYrkxKG4S88zbNjSGInps10ORT6lN3k9XCnc
FSwXGQqatYF9a9OThsrIxlilw/Bc+Cw/7YhQFmQuDFZ0EpEVfBDjnKzbHrVWScYemmza8BOQwGjq
L7aD3z0es0uHXhhzGL1GGtqkWwTGMS27/iySed91dnLpxs913sA9pjZat+AQEXqZl4SMmHWW0dcr
C6R7pdLteegNIAmDyyc1GV9oGStSJecnAqimTT/MH1Qbxqquv6YdeVPtsEyFcudEhgdgnBREghzV
PlExm98ksidrqW8cwC8mtJhtOcTuzaFd7k9seHFvpQ+jP7v0GBZyF8RG58Bs7VtctwVpVThoY38B
uXH8EP5M/q6WJ7dRRxJHmDY4cbMr8/Q5auZHsgP6h86gSYFLzuYBmz8YV15dO41/zK555IzHZhZs
p5B3QYHTPE9TeDFLoIG27X7EDSKAjpRAhwinm6069r55XI6MAvuxtTNpFV3ZNVbM2toHhNx8fIJH
OqmudcR/Ezmy05h6Q5PAXmWyKx5lSOvEjQxrm1Y6As5eQixkwqMkXe189KHS8eQaIn/34vzBLjLw
h4Dz0N9e0lEkL655IvAsvfz6gno3u+C54WTRA8AvuRcaNBwUsQ1TyQQKlkeHII/i7lQXHOajTEZM
jnRxnl2UualLsl3pfIkKl9ltOFuPnlmxajJXRDXAJAJ0IfHr9mfINmcPYwza5OAhB3r3KUv5rFuG
77kDxC9obXQky6RTMK+SvSNfCcW0poeaEeHJ0xRc+D8TVuaGgAmvyM+d46xIc7hb3URCaekZGzp1
WeedjIamlwbuVNmgLIa+aNfoCdeoT1xcfMn4SKbp2hpbIvWK8cHRKXaNBrOnZw0kF0xHirgfYz4z
t6SPOXSLV9JjeuCUAS5fxyZ1XuAPggu1xSUIylkMZ3QpCC/zbB9IyOWBoZ8TM6NrPfcGZbJH464l
oGNyWtQ9IwCGaJkcQp1pygR1vCOPpKSA6l++mG68gFG2vQ1jUJXgoAoLL2w5sszSk4OQ48X1p5CK
ypn6fG/6dHGqkFBf/KO3zmysxzHt5CUch1Ni0XK1eoIKc7/FN+7Ox9m2vIuVcRTI8/oxIJaDdfdU
ONROY8sEZAoOOs/lTqAnANx9buP0Lahs+yLDKNgzaYfnYKZfta3g2KTwn1JN+Kc/eXIjh/hTwWBz
ShPywXp5GUcWpqKsjsZbrNBulAbCXvrOwyFq2Nyl5fOQzX24J7qOyVvpPwYjlTfUBc0Yup+frbTV
azFbl6BL3Bcvm79pJMxSvZUWZS2SfzMv8eo5XXaJW33qMLNpK/Gg7mTZSUXuY8AZoZa62noWbgmj
So2DPZY/rST67lbAcyrTabalW6utjUGUDoriEZiLcj9zNxXYF6ERIbTJYrqYyM9Mw700NVKUPHCP
OnHe8yiiu9R6pNnNwUvM4DHOMyI6FSsjqBXRDDfEXzIutpLMLyYhnOhyfeTszy7Dws8YdluTL71m
I6FZWEy7wsUq0GTxoZR86M3CT0t7BmpRza90gd7J0dm1c/DYMSCjfYcja99UyAPzjAFHld/qAWRR
2DXnYJY7n2bhqjN7omtDeihlWyuKOpCkeFCNyU2RH4/8pTg8yDU+MgZkWE15YDDZJRDoOYj8mbDT
SB1IIxOIpPN3R98twWjI7JNLkaKb9XO6G/TVvfhoW3n2JUslp216QF47PXPk949tzDQGKwqsV1+S
TVjXz67G/hrDj3N6wq0BgNGosAHRe7TiGUdwRsZUDnn6gWANYm7Tp6LJOSmN4SlEzrf3lEWHe2jA
L0wceh30fgDPZkfodRqbhBul7buTaOOAAn7jQ7N7qEjzWvk26+6c0TYztbMlvjK89w4abl3OJDA1
0dayfFSYRY9p0m4o3WbvnHWRf1ha3mMZR/uoVd+9ibN96uUE8hZQ0hRUZHLNTnEu3sj8SpcsrwkK
NF9+/T9ldtOJsFCCgEAMYBX2GZiKsdkkARKWX19+qTGQJvQzBL6RIXSIxqi24owuFCqlEycOBj5R
QcEacp5CHZbj8YdPQCTO8qNfP//1pRnxz7eGfuVPZ+Qb84mevDGn9Ska0Iv8069vQQrDlOENh3iR
tkUK4RAo+p1KodDXrBk04pN2R9W5nQuP+KywwYPMFzSFCEBim+RdoDMgXLv+RIe7+/PLW9rypvVC
wM0NUrnqrt3FvTP/+S3PE8P6/7TUvxTZ/0RLjaBMuH8j3F103X+psBc5+L//6+3H8C+nH3Xz4+/U
1H/92l9qatf6w0PDi5VKWRaqZfe/9NSu/Ydt830t1cLj5Qd/qamV+AMqgOtqNNicOy2l/ktNrf/w
eDXT5CewBE3xv1JTkwHFS5V/queP3//9X22F3990bS1AAPJDsYjH/1ZnLGkvQ2mwEXWN3JQh6IK5
bRj1emO4jusaeUfAvC2vCcmqMhAstcN8IWLdX8KgkLxV98CDxBXAr6XwIfqrGcBFDy30LUR1ED4Y
ccVpEe+asRQr3TlfVDb6Z0LYbjX8yZ2YZjYZ2zkKs0E5xQxjb31mpSI/oEFdVGRL8i+rw0a0fbZT
HYAzS1IjepE1vVRfGWN/1LqInxqoRVvVuLc8gydT1MmbLKoCj55XndOmJ4ecCCuWLcPggTNINE5L
gqLb9qb79M7KdJ3svtnXY8BqSR+XVtWbR4gNzmgPs+Y4/YzwUvQYoSqmGLKk+ewYijRjdINV5zf7
YMweAG359y5X34wh/lJZXoGfSfePgFs3ZdUWxzZlx6XXO3dTQgMD96i5jC+vNZ03ZkLxNa7xyDRm
3Wx0U8xISQjAnQoOAtC774S0urtKJdnWRsbjq2reoBjL9nVA0lJXZwfCqvHO5Hs58MqlkzLpXVwE
E6eMJXTw1Bs0bsqZSVzt3WsHNk/o3sHK0mHApE1nwz+hRDDyMNo7Zb3LOkVQZyS8dVnM7Tbu/Tut
uIaOPjqvvLPXzCD4pxriVDgJ1DMe3+YibupeMTlkAr6pGqZ1EXMN4N/rbooP7aD4PxVtn6Ztu7VO
mzX5ScBtxozylheHyHVOLee9Bcy2t6x1MbTFM4psrlvWW2Au+hZbIoPezMS/uvzG4LjGljOGA+NI
kBIW8z2464Ru2c1j207M37gctVd662bkvNgrgt/qNxwzfCjhcWr5Oy2r0JBG1WHu5rc8RMyIVG6r
Y+rbeXLrlxbI0hD5VzG7zgUcxWUYBOv4JIcN4ascmgSzwIS+nEzGrYFrC28Pl7fPXqU7PjNrd3Zk
knHAT04TdFNqRdGSrMKjUXLTRcK6gNBkX/QPCezsTWefinB+o0cbrEjQQZoA+wlBDuEtmIdmfWoz
lIDBXB2tEH4ic0vMwNkM9Jp+DBMd5Qp0ukUDO5fGAV0K42GKks/5/FAoDd2ninCVtunNYqNmtOqu
hhElWOIBsq+g6G7DfvhwgPnFoqdh8skW0Pz4UOeT6gw+VAewWx3ry9hykZI5/Nw1MbzIgZzZGgE0
BP8i3may2Ifw8d7Aou7QmTp7fFw5mjM+AuonG7Zx/RJwK1z0EmJpks4s/Lh+kr65ziDI7THBPhX1
gr+TPuQs6NorN2uJIEzRmC7tpZo44b0Py9hj5i8iuB2FX1h7r3LWQ8nNkyEU6se1IWmq1Fl5MRbN
TR9Su1hM76aMs2xLMnMJMwud0cbR8oto7SdAKsk2qtOXxZYPyF5gg36cgGLSe8ybFw20xJ1q5vZu
T9O8mzCs8ZFuzKb74RQM/eJlyDXY/GutHOwdIypv7wNum8fhngYMeKMRFYqfhg2ByR7LYmOBZuOE
UaryaXQH8Bo5Es4+Sz+iPnTW2RR/L1ACgcSs7syW6e7bEPBnk483rgdGcnMKNAGiJZre0djZ1ro3
AIirn8Dlo50/8DkDOSKqmLB3DuRIH730MiEwXpcufnnt9i8I3QISlJd8oho4VFroNwN4wBZp9/wE
gmMYjB+JmSwxs/RUjf5oZbjQw4YAFBRhQVX80CToAgm2z9I0cA1GH8aILcEJIfky2T865CqsaBx+
1I0B6SrYDX0EhMoFV4X+sl/bJQ9QLZOHoiXAUIU+z+nIedruiD+OxnNau9nWWf6lMdCMX3MUMDPD
TF2l3j6xBQAW2A/2QJJzfKD6y79ICw1qEHYW5RORW2mQ3TWw0t1gTRfP4lbIiy0iOd9rWeMUo2XG
8ddEeDed0doeBhJwFH6iXZe7wC4jhukIyhsSRYMfsQEaCv0x+WTfg7C/BiVCJ5JhSZ4U6En01G5z
I5s2gxMx4aeV0vY46hIOVytlwPzI6U8kJkpUJ7ftnRPpn5FryItTyH4/5857Uy7MU9HIHS5V8iks
37yNUbW3VNZsadwu8WepuPjRTDPM6tNdJtvqUU4IlXJOXkFdPmHPLh/c3oguOQ7UsCFOcAUIkRGX
+zRyUDkO/PCiA4w3ok6e6oakqJhdxSgMjPrg25/6drp5Vlyd7QUKBmvr+2hYzB2kf51w2+/xKf+c
ZWxf/Iw3gSadg2ZUNdeqyanUE5YmrKYMcIidsCPg4ZXuzk0xvpuBNyH0s5fb4JCFrckxjnZaD3VJ
LftWp4GJxM1NTWO7NWiubmGsbQP3ZBhYw8PCuYUO6kVrNIFthR/s9njhl5cDu/4y1l97c0mcTpDB
wO01OQsAO+jqEWdsET17c5ucgu7aATnaU5rxhomRXs51u4yWxjowjQFHPw/jjJ28L1u5qeG9jkU4
bmyNQzRR80H1jFRjZAzOKN5TGXh7J/VuIBaATtZvsjHQZXgm4OEgwxrPUmPystzFCSLc8dbl5nwQ
jv9NKzh9+YS8zAJnDRURt7pQLglKNv0nNzYPVh89c8jYOFb34o4I7JxU0q0jzUN59tdZ6jvbEKTk
FsDQRKzuputG8NUqJ04z6ftNUkFqA+8mt7oRP9mYlYDHGXcTQWlOd8s4R08N8TPIMuVKZPW7ZbXc
GKy2iV9iXCBPWekaaNxEY9dPABx68kK06a+tzArz9kRbD8EtBZI9gIAc2c1dkaYb15T73HL8kwjB
ig8tNPLJYxoYMXiL35uIM3gej2LXduHdU83NIjZxN3gApxUXd52gqFmhcgDcX6pPpYFeeTCYhUTa
to+jplPV1tdC2LsplCeTrkvDIkdtQh4oC8MWRheWgfJIh81RtbEJJ/PMXhitYycACYEt5mJMDh9o
R8PNJHl+q7Q3HNkUa5QhUfFQN0C30nnynifdftOzQqQOsUHY8Y5pqn7O8peinbARywhPjIiG81Ci
d+rsS8HenLE3PmMYtlC/4lSvzdTaB+0uMumsEXwfPdLRBnCTzKyojBEVMEXp+MO91nSMksr6HhOx
+sIAYkJ99tKNJxqb/f3XFxhBr9M4xbfBbYC/jUiO2HD7A/EQEHpMSbrM7NPCqiHtgBdGn88rtarM
nwwGWTb4mk3h2GREWBEXosotkgxpdk6FyaZt+3e2xOJG1g1YPfIQt6E9unczkETQKpJGdEzgYD4z
c7Do+V/ban53RkIsSYcwtk03iGdq5ZWXZfbdxLx4h60KJlo0T39+i/QdbnIzP08AXuywRWMZ8HCQ
QNwfipD4t2ao5H4yjGlr0Vgjfa8dX4XB4yuYrO7sbJnFjeobVCaIgAMfrmxJ2au+0ZK06VhLsLsm
KE2iu6Kbh22hBvzfu/MlaU7RDGjYIQViPZjJpgtsuPNVssrNo3aLGTAsCg+U/aF+ZgLDANzpX9OU
iFRkwIzWS7EbpXoi5vQBtjxyv9k4lcy/13kggkNjOxNcxfaOA3btVU3z5oyRu65pROcew+IOoPDc
QXL08+gtDehqKDkkK5iO4YEtDuT+kML4KcSnwaS3HA7VPpWcAPyu+OwkoJcMi60k7OWBHMF6ZuCJ
god5YrUvPCz81X5k1zoKL39FHjjuoQlwCcga6UhSdbhCgnIBgqAENppbT3nQ7TLAJxD5enMDaQyy
JORkpbH+lDAIw0gDLFcjrrbevWdjnkLcx1c4t1BdbUAldeRN5JqJD+ar/SZT5HdkFnOa1MF6wHPT
5rSIAoKNdiAdFGTxShBGN8/xknJLgVgwqGBhJcsvApo1Ono9jaRBxmQOrsyx/x5/AczLzKFkpNBz
M+ukvtjW3bG95uy6NkrgpULpDcCL0r3nQBbQ5OV7O7Q/KM7bLaga8vXG7pR4wwdTfeuJ5eZcV8gT
EzlYa4d8xZW3UBo5TY0Ylql7pHXoDfRUGQmpnpv8xI4BM8nhEXCqhBgPuZc2bTtqk5WG8LkKLP3D
dng2TE6TWTPSyq/Kgzb0zsgGzKZmdhgljy6AkihE2Kk+B7a6WkEEe8Nxik3b1EdB7tGmporb2Hn8
Yofisy75RLIkwdkCbRolHOP0PrjmM35Mv09f/KK/GLWPnZHDSjQ2L33uYzuZ2u8B+y5kT9wDUMFR
J8nPulrUUSVkiXlE2NAgojlEvftlKntOsaPsjpDc562tgkfHaOF5pgRkazAM68jhFGGmmlQlCgne
XQBeQjLIi5BUBYPhHhuClIPAeq6oTdgGgeoOmloWyH0ZFDvZzKR8RggoUYqjR/3uugPuQgIBYE3K
8RA7qj+4/MUb4bB1+wuCMGtpiKKk5piG83hrFwhcB49updf5r0kAcqhP6iNSYOIskwGpIBPqBbFB
RWlM934m4clEGKg9jBh+T+w7OZBnLygvcNLah6FQ7/j2VqgU5I0kb/eQoDWf0tQ4Nk179c0OoZcz
uYwNZQkKxs0ehtl5QD8acaMUXykPviWuZHDE+cFzDu5YzKjnyrPpNvcggdVCCVdvBgW+PUWohBJC
8Mgr483ObWOPnFOj22S5iGg10z/O2OZq5G8xXNI4ESySWIA2RITDQi+jZC/Ql29B4cIxclv3Okv0
7nOUXOz6wwFye1Zhd7UqfWJURNkgnfCWS1xLVIeY3MiE5Hw9A/AbunFDa4msIJ+SWlcG/hmqvKS9
OkZ1BYIeo8UG8xGF4uobrrVxhXPshA8mVyCsnAzCtIPOexUKRwAF1g/Y2B+zMRLwHXKfSJ7YTQiL
i/09kghheww4nnm3q296MQGQYpEfMhIJnBkTtVHyx5l5vi8alN99161Jp12pGdtvMJvvMhfeaQQ1
tLIHS+6SkK086JbIGV9ZZ1rljwEAj3VVp+8kc5cTYbrGIkjDky7189RhM1Imqsu0BmBRhiOzkxD7
JDZvZFRNu2oVdTZePQQ727Ji1IMiME1YyqnChEmbMEB9UG+ifmjJ0uKAlzYeswmGjZjc4b414ppU
qXi6NROMGlG/sXP97Cfegpd4TxVxD2TMdAtTnD540NGiGuhTjZA+m8KzyOuFJmCY6iWrIZC7ipJ8
NkOxluOnNDTNfdeOeyHooJHdRsEw/1ByUYY60RefAjw3cm9POfK1b7G02hYb+1Nc+F8w/4LDzvH8
WoutzW40q8asvvWcw7u4qyGPkpVjhh9KZAJl12hsOoMSTRdjurWaaDe3lIYc/bZFhtuu7x5st3tp
6+LsoDg6CEqhTawaMrGE/TiPCOxigF7rEPUwYFMuL6UB0zDSW+0kw6XmfmFKW78nD7AciXYoajLZ
yGXZzcY3MGr5vgm+CIsXgL2PsgsMjhjIl/Ws+XExR216pqEzwziUag6HgyCed7rKOZbQztrCpN3m
IyBKTpSwCmaKJgs27TAaxjZI44855MhMBl9AMROfc6f11llHUAr9NdpopX+fbMKoEExh3eMUF1dE
YxnWzWcz28/B1KHk3KSK6/zrKKEbn1elYgyr17YmF24sXG87BCM+w6dB0rYxis7AQq9Z+8BvLybw
IK7yNdVETfCbsyqXup9ZP3dR5ROaVNk7aNyOW1EVLj00c66tVUarJnPzkvknWvaArX/bVPgCwdP0
SBPVB/HAHO9hITDV6+FEwinT2dFNXwxhf66hKK5NlyNxXqX0wiQJV1TiU18vbp0A03TmvHgtDsdk
6CXssUocAlXdJ41LtYuzR3/CIUFgC/lrDQztqMSQysHp2hcTgHs/+DakXXjym/QFs216lhD6Wme4
dH0oL3UTdGt46GJLl2QZhtN08ZJwes6s6FNX9bxLjhppU56baNRnUJy4A4pq2HWiO/l+SSoBIYfA
88aXaNbbgXukib2cgL98VWthn/9vgvH/M8EQntTWP5pgXIouaqKvOXwSuDARWiyGAn/91n/iYPQf
GuKKx7APPPFChPl/QBhP/cHmJfkf5BfxJyvmP4Ew1h+mhNXiOdohYkh6DFL+AsJIXtDDdO+5Unrw
YjzxvwHCgEL5+wkGlnlLSUsJ24UwQ5zJMuH49vU5ygP4MeLfoqkeOohr9fFX8zkKWbp1Pd2rGcnq
crz+tZ7knE32U80paMwGeql4UKHKm1AYr2Eid2RgCPwTyYV7b9rn1XVsO1qBfvbKqBHZySA2tE4N
HGgkZbetpuIoeZZhNh0zgRtFoX1BuH9yZP2eqirbNbXs1xFU4Q2d+W5df9IPTVgle7cmoYPRCWKd
z5Dg5l0ewzll6gsmF4v2yKF0ZfjuZfaAVo2sWbrMmGEu65XuqIYh/IOu4Y+osq8VwecHjrj3umKP
q9H6rwuTla9XSG+VkHCabfCuiLyBXnU/Wrc3jx2u8RSJwdalM8Zof9ohn6KVl6dfy4wXqMvpNFZk
nWENJbF+rMaz0NAaFpSEHh7qqTlgDqRpg45zy35JPTfi6H0PBUuy5xoLlw4kn2acsUsK/FYZ2vU1
sY/BhjMlOQcOgwWBmjNHA0+6jp4PHSwaHbAoxlp9mRLbOvzNHf0/wHTEf79BlHKksrlLuOeQ4P79
DRJPNDGKviyPpeXdf7Ubf31JNdQ52yGGhA0Ai2jaPZiEo65UStuIg/qfF/Mf/y1gkP522sa9qqCI
m0z0TEe7wvyN6iMNgW0hScrjYLABRGX+TgiLqg/Q3SlxslfDy39EKv1nV+C3Id/yn3XBFLhaaBuy
k/XbFZg7R8xN6KTHho4gHTEmPq+/1FhhXG/p/tScu+OIQxhts7JmDGA07NH+0J54G84RhfnbP74O
ElTU7xfCVZ7L/JIHVjPO/O0zMWUzZHmTHlXIhYCAotaNRxtqGtr9WBTWyuiA/TiI8MmbSc5DDruW
0BCm4jNMFYtEQLghP/qRqY7jzGLvFen+10s5PqAXS0qaQvHLP/6jreWP+ptZ6a/LaAOxoijUynH1
b59ewBMQof/gj/bqeRc106GNNdCfHmpgHTskLrl2RO1XvTsCRWwV8BxGPpYhprDFtpbfK8CyuJM5
lXdG8eQg9QOV8pr6tEdHybAzRIWZeOu0ij8IfcPcKZvkRBJfgzhg+vA68K+ghgB1RHRjxxakEWxj
O5TPaG/aLf7r+z95x8uN8ds79lx0zQBITE8J9ds7HhMGFlliRjCzhqNloGCpqwj11fAawl0lOUUD
DqfaN6WKTzixKXMNsTTPHNDai/4QvjaCNya3qCiIYibmKYJlGI3kMsjRu/e4ixAI3jofXb2zjPO8
EjBHnvpfweshqe2qhPJSmLscUmZFYOmhNjA4FGa+rXx3HQWKKY//z54XNqff3rZtkkTgcmjw+Or+
9rykonGhhFgAgZiUFl43cMnJ7fHTD6Pzu331M5+KTS7JtRhRBm0QaoOt2LpNgIynAYqChbPF4kQE
n61u/+Qj+Z/+NiFsCQNN0yOWvw3s68pLrbYGVlQx2qwT9zSnxecCnwfTVudecpJbzYZNxg+rueyx
njtAjfIAzRZttX499FsDXdOq7OSXxuVwME/Jtg2cJ27LZtP1lV6DPI+XGvunrUxOg/I+0/Kx87PW
9mMViPpgyMHcFtjiN2j3HxvMsBxfI9AJZcapNPoSKd+5/uO3Lf77EoZOwRHCI+TzPwg7r+W4lW3L
fhEigETCvZa39E56QZCihIQ3Cf/1PUB1992HN+LslwqRLBVBVAG5cq05xww81/y2yqNSZ/TiVslx
dkPmQllyRwImvXX8HmvYTPfEWW1k0QIkRyMV8sUMNHBl1eohySWzcbpPq385pG/rCk12DgM9jUkp
41jmotL4Z+EhY4P2uwrio4J+v8pIdjKVK/dNXhwL6HNH1frpIerNswh8Z9N6zQ1xd2wb2I39y5Es
l+E/LtOvI3Es3BCMb03pIAr5jyNJMI4ZjcFl2sbh2oHMq6DhLWQu+u0DLFnuQyShR6cZ+TQSuE1Z
qurQ5tV4mobMXdut90xzBq0lbuKdI5xt6Yp/OUZ7+Vz+r2MkYC9wWfm4myxn8x9lWudmgIbKkVuJ
dm6Clg1/Y6SoXssXg5Dyn0uTITLzsxfX4aFSH14/0yYehHnjxDn5i5L8BE00EjkKTpA80rlbmw25
rImf3wkjI4QsxoNXBhJo6Zz350QYz12n6nU5CX3NRqo9v8EJ4aFC+Zez/21ZWM4+8hnWdMv1BG32
b1dkP1lpDGM4PpqSqQAs1o2q++kc+35Eqw8Sv90CGxD0WVuLVkxJRgJuqwkJui6RRnvDicG4lybG
v1wzzrdqYzkwND2ccNtHaWj63z6g4Jv7cg69+DgkAWG9qGZ0Uias9dOTYzLRHBPIVSQIPPjAqJcT
SAQzjzsJEkEg9pyhCzIYJZ5cjxBFHAIfyoqgYSkmUPNQl2ecCK43ZLcmZpCd19OP6WMfmQ98ohh/
9xNjOguWcmK8E9OEcLHXWPDaT8jgpNnPFqGasrsMUuDkdvL7ri4Vehckt1jhERILRZBhOTQX5bef
NPbmc9p1dLtSLAM972Obwnau2nd/Tq6jOHGqYfcwcg5ArnYBgzkjRbnQlrgqwzjMTyEHcv/f33xv
+dh++1jjHWd7RIAsy7j77c2nXAVm7RnGQVJ+HBhrs3qDvJ1n/vCsc9w7RuX3YeAS9RCSO17jFdsB
SKx2rgVmxIrEHsMeASrp6Bw9OtuOyrEb+uZmIjvkCFj+d2lLspBl9BpmgT5wPfvrKGgYeVBmrmiT
xke/pa0SpmGA0JYwGWb4P2h5gC0EPCQupZOBr56DtyRSLpIBEZNfFIbHqSe3c9ZkISlBF9wgmJFu
LPeH8Tyg56264c+gvZapOgDpSMJrc00c4APuUcG1/K40utGMrM7GZ79ge7TsdBAx70eyGBtIU6Ow
wQhVtwfLR8xUuWhHBggepLOI+wIuOEfcruqmpENEOLQkv9OvnOCvePE/OLD/BIYuir1vb5Bv8vk3
2blRq7rf3yAzKGibZZwlI0Zx1Bb6Ng0LE3l4h9LdmvaJ025LUO74UZElmWPxRHhruvL88l45Ftp/
T+DYKLO1nUqEBbSMt//9I/R1d/7PjxAhOFyenid8Hr9vCmJD8CEyNCr0pRauh/4xD6NoW5qs7Vim
VwOXGa5d6GFhOe+yhvoHycXPKaZM9iabEFooOnL2MDDObMD+5ejoF/yv87dIEdk6OHBcvwsEJ187
Wo6gNvxGyD35AME66sBhJOh6QlFFa7gE09mQ7cQ0Kl7CtUn3TcTq76Kn8N399wOy/+7ov50wG6+v
CRvStDm0b1Vp1lSg6moRHkabzrlj6/SBzAsUzj4RR4Xxxo92YG1oJ8XwZvLqd5CJ6t0ufyCBJkXU
tptfHcpoFAX5YZgBu8vyN+VMdw69AeouGAbmYPZdmM/jdlC1vwPNx3Xdc1X0yOTXPVp9kMWnXiFG
S8forvFitlRc1Ufeyith0J9lVSZXNyGmRrfzXShw5THGDU8eZ3Knoshfz0Fv790m/iAkVl1GB39r
Wjb99kvA5gTuyU68O6aqEAADjpO5zaSl/wvZm+gxQzTVSaJjOtQF3byMl4JloneOJC0rMaOHwGUG
gHFvwLK6uOzDPIbiHw5rUNDjXvX6D283hGn8Ozsx+Z92U8Ftyxr+qBxL0KJhKoCqHUzbXAtMzOcy
iq2Np2TyJPwfnGx1tYvhITQJ7fIGmBFRS8KlywaaRc63wBYBLQ2ziMAn5O+dxvETIKBEWRgBLxdV
c2ZB/WmQ2HZvj5ipPVoSzjwR20S+zylbOhfRhBLcKonutozxHNOMRIOXU8/mRMzNvfyRo9qn1ouJ
x/U2FUKrK1Ct8ZzD6VjVrL4HomFZsTrSiAISA/ZlE7pvs8DZxCBV9RPZS+IP7Frx0GXJuzdPA32g
ydj7mgnBSE+/o7u1dwdbbt64Cd7klhFcQaMc9dCGN6S54FYvEJMn48A76fc7ESQC5yfN1EaFLYaH
YAAsPNZrBh3qrhI5aCVZHEIhrT27G1LRBVf1XHTGcZYLONwIwVCU3ktkYSybKkLI6HCTIWEDGDEx
lGGL/OGj9yKJpyhPUxxAYhgIGpBY++E5pheK/gWRSVh5jhvgiW1zvnMxdfA/Fzi4Ufo7Eo9pbBdl
e3Sb4RMdULePDJcoWKeCpgrBdKNhONC8uEpHg4L3gCeMkIeDaXiWMwJRiqqIqU636WurXWl2zeRo
QS7KKvcsgy99lwa5qL29kM3VTDKFrRYOuEhQ4riFsbEI+mZIhq1IVvl4cGN5L+y+3XnFSJ3a4WaZ
aa9vkiVpKAvz6DTmpPF0y69wvYuXlea9WVtn1bNtbLH8fBXdTRHCx+vmTW3lYBhcj1FXYe3Z4ohj
mVX5JmysbWRgp64ahxrR68S28eyR8LgUVK/MXkOL4F2tob2kfRDfZRnSiFmzfNn+S4mB576xSMAg
rQKUcGn218CaiBkJuSCVeBZGNKL9wbYjNa5sQcEEhkWJ1dhH5Ey4ep+GUXjBvMp+zIdaYdfsa0dm
uJN7pQaqkpyoYMOZQR7JW5Keo6uZ/+pNsGWzDEkbSgOscMtBxzq4tTKGvapkfqA9ixKMXfIutZGD
9SqqN4ECn1Yh0bJVdCOmXy5WxqmumWH1M4HYSUnUqMSQRPKsczEhD7MZtKI9A94nCe1Pwdu69KMt
t6bBUh6YOP41qkkom5feGq/hogwUhTLvjbFDDcgfDmhv2BMn3Wxl0o0vZEylAAvmJVP2Qv1oHOCS
NbcEQBK/w8zxVbXzC+bJAMd9YF1nn9wgGE5HGE/OnkwZ+6XyYI4ZperPvc0ul9UwVmmGPj3cVdop
Lq7dMEiLU/laiMhFv5ugKxERemFDmz/qUBKZAR1Ng3TYs3XnPPn0Jyw8N3GKFcmyCHOwRv9XORDA
UkQSAG+CFI2mz0MDSfsRbTetjikRZ1Q/P6GI48nicqWUvJlIG6bQYOtfz2+y4dZTd3BGskVlGv5G
pJywDwg+UZ/rXe3Y3dHWRn8L0pNTmAf3fUoIs+8Bx2CbzQ6niA5dMFqbYpJQMYuD46mnfBibW7Ms
242Ep8d+HOpbOly9kGQYKztaA2jQADhtaVrVES4VeBFyTm5ok7xZFDK50+rToGJ1zYvsDM54P2f1
vaO4BsvGxr4XOCP3et2vm0TrUzbAgoi7vd0M70UpXxg4Fdc0qcSmRxS5Q650itNkVdEZv/l61VF7
CamnfrhNx6HZwq5SO2n9lGPDvWpwirXKTHiXjV71KHKuswbg8gVVB1BH6nV+qkRwgo3ERxzC1sq3
hgJq03lOkP9CYitXvgZabhFK2Xb9Y4MqA8GBTQ5LgI56shL8+KX7UE2Ndatoh3udj5JckHg7zCS3
xHZjIocpzUME/ggh/7A1BgLwfBdSV+Zm5ymuoMrSdA0RtBHpUU/XoWyegZpTQ9vkWHTvbU7zhh0L
ggQ/vSFTnNluwxscM8cdcuK46EE1REl44MiyBAJWkdyWjXMpXDe5DCpvKNcGbGE2ZkSgXqxqLIJ1
XtqPClOctM6kL20xcDbHxCi3Q5H7F93Da7e9g6wXGMGcHTMl3mYUDRflmeU6VScSfuqtlVMCwjdM
1lVQEl9kd+0hKNJz5T8Fit0DIrpTbmiLDBmWW9N0EUElDMXZgnrbvurx1uddczbdhdrQGNtQCVKv
0aYfAK+he009CzaM/wzFEnSFKq6E2pzmnCZXhz4I2CHqIvR5Z8TrzR5l3tZMcb73ieOyj+nWpRuN
t1+D1AAJTd7/0a2Z3KWz8ZDJRm11zgxlAoi7If8Z+XFPtLB2AHuMMzDCZD5KYPx7jxkOw/uOuIyc
IEXLHKojXswXPx5+DsbrmLtjBMGUFjHBon7oPKbLwIP7+JGrgGzQgMrQacLnalg3uOkKzztom+eK
SFoXkW99P36MO9qMXHKaRRd9L1rNZawz720iYd20fTfBsTD1fRmn/Nag/71i50fbCUqnkdW7Cbkx
XWgGJNp9iQbyFIEeOPTMwnuvDk5pDoII7RVB68DDVtMY7bq2urFRb5CV1SCisuQ6kc4jJTVggWWo
CnMyAv66m/q5ow2TfUzbsOg+qgjtVU8zBqHmj8iDhDaG2cGX6VNDa2RlGt1bN0AZ61kGjgMe0VXf
YrHHIQjhfSLm2Qgp20R6bswq3uSzR4wqcGxzTmpub0VAFmYXbpkKOAdbmDHyza05gt3qETNXrwPU
ItbTFPJextIcR+KJhF0B/nJRM8cbhP49SFRpr0cvb7dDPX1Wgw2POXM/LVm9JAOzaIzwoHOMZGf4
lBNQkXaQ/bcIjH6gjdrVKRy8Jes1iYkIpsNakZVarpUYLyB3DYR1xptsFyj69M7eHtdq7aNnZrud
jUe/ENAyUszTgFSxxNj6WbGBo6zwSAT0d32PyiBS1Yfl2mfPzdHkssjRgFHXvqBll7j7xAbspmtU
R00SnIqApMiSwd0czWibjFu07wH4kjUohpXn5fE6xc+6wrbnrMccgjHavrZv8bi32bBJZ0baRLP1
K1avWzvajyCjpyZdoR4kKAu+wdIMCirxHnfVtZ4IKW3ReTZG9ksABSL6fHKRSxcIDfnQF1QKXXoD
QaVluSZIUIUfqZ89uF7+WLnNwe2r55Z+w2qmrbEhrI7IbmypKeaVIjcPQcSNL6Atg9WAywX8za8U
OXM+FPQm4Mu0uKLpJVobG4SuhoV1dNPI2vzUZV7c535wUNwKNm4KKjRZuoFmjzqdCJvHCuEB/FKn
uTIC5JKo0ZVMc/OT4oglu3fSjauCZzc2WTqtYg+6HpTb8oDFpcCjGAJ6Id4AxAhffv3g6ylfX/59
mObiFHs0T1f91z+HsN+2vvP+9Tw3H1jHvp5IotD/e87X11Ntxstd6Pz11d8nwqwLdsFoXv5++Y9f
tbz0kPoRSXIqDA8WVoSuHMhPq3Peiv98ZdFWAm/EcsT/92UnLRDNYY/9+ubXcX796+///Pukf7xK
FIhHGGMAT0hcxGC8nA+S23HnRgkUtuVYvv77t+P7x0t+e863E/f91Px9neVlo654DjTNqIn4Ooft
umzN/Oho3d8yFT70CeqAwRvfgwyUfx91+xGQKFYXNZ+MhqSjqaezD/0DEz93tF0C0hIiaT/c2T4F
fpIPb7nqdiqN3/u0uGbE1x915eDhaXeNJKqtadXL0I4EJMPF2ZrEB69ikiS21ti/knobXD3YzLU5
hCheVMHSJkFc56ANirTSK8vuSVFMG0orIz82oTppvyouJbN310Pf5+f5nR0ckZGmcErYgrEBUfhP
wCy4wvyjVRA9JOZHM2DqF2nsI4RFkR4Gctz5x7mgPjfG+b2Js/t0VFsc8WvLrEakgnj96fZtbCRI
JG6MV+BDwzGzcCRiuSFCxb5vpmUOESLJ8sdLq9SqijPzUPYzprkpYyvlt92eXIy9ki4oigzy64Tt
ysGkriVmfN+4g6VSb/irNwUujtWAHQcv0yFyDOMh2jbs2NZRuUTmGugha0i6Wx0aTDc72DwSSpj5
GNPqRkTq/fL7DmuAHayBC7Vwacico1nuic+Mmk3YnI0Wtp7loOlLiFln5NZeEU7Ya08YMelZXUM0
Wkzdg1GyzI2bfKyDW8M/1vlwpa/xbmLIKs0OiRHq3lyzD1KDM6289pmYUv+ignwXN5w9O5h+VFZw
5zBN2jeJRSc3J2BxQGJKqdjglyJWsGzT+wpAEnmmgXcYw+mOkHMibrPoTNzArnebm6FwMsw5A3Ms
+1X00OhIe1YnvGQlR0s73U40yesiv/UBL0b1jWeGQKEn24FztwTLl369D3M5npBVbsZ5Svi/AZxj
uq9xNYZrezKfU8z4a382YqRSwO2KmkmOK1EOI6ey6D2E1uDviwbrljs1R7+j5aGYZE6gWL0CIl/e
sQZORreEXANY/qoXXcPtgf1YepOBidk4cxQfKiv+BItf7HLT/gynRO3HaYGnt65/o3CBWz1HjM4E
EJSHIHPqqjv+NH0lJR7jLRB+IwGVGXu/dYaJw8DsgNUGOWTiON2hU8kW+E9RQYYIDcTVBPceLSxT
RcAHy6+jBO/IpzS1eeQ/KVLdgP3nCz2sdH/2sNvODeyU+RHuQXZAOEoD39bXyceZGDfbGZzISor5
3ZFUkkU83GZFiHBffjJFko0HettbAjeMU4iVB3BzFh56zzfWSsbZqopA4wQhmr5ixhzKYvc2diTb
+At7F+IMuTptfWsnEN3oHAGvTtNLiIVKNUwECChmIW4C7lx1cxayRC07f/gmrbPC2to5IgYMYwWJ
tt4rUHjQBpAfWTflk9bp/TIemDB4sGq78c6ONda56OI4H3BxQ7qmxl0zo2tRORhxb2GWZxOMRNPE
dAT4+hbr8rTOSCPhra2sQ107P4k34aYhgUxbDppLD1DRWpDFt7Wr9g0uPOmQFpAHMjrNZMEfTI+i
Gvbxny6MrDVQxVPfBXrretYfPoAD0sWMGiKRL5YHNoA6HwaPBElkeNiIbAEfd54OoY2RhuYiO6ps
DYcp2LFNBqs4WbTnRJZvsw9qjLGN4jMMt9PsZshGSaMcl+FzJJqHoEgwxXRQMR3ib9P4JTCxBoui
OoGTTPZxYl0hOe37mZQHGdBFlURdT/GTQczHmplitPFq8D2+IfEZw88ftojPKUIdGi0F7s61kdve
tssxqNC2sOvkT2749z44rFUbyhFKt9zGDxod8C6rcXCWU3afpzlma2FuGRbYnvXZ2rbYYge+5FH9
Gkx4oZOFstcN+VM1A71M8gSxJpwoPkotScJYCwCaZzucG9Qz+JcaSTMBQ61r8WvSSZd3KNaiq2He
IHJ+IaaZ6YQ9vIfIJsCNWuQ9dROj6zl6QdD6W9QTIetL62meXfASlBTosb0Hu1U7z16bIzwwp/bs
i+YKUI3xoUlgIuj7zWgKNiyAR699izPAcV48xI1mTRaCWa8BD/fc/KZjpI07s8a+51vwgFKch5Th
ZKN4zM5U2HR7o/BfVEQeUm3mP1wKvbolV0l0WG40TMXNMLpP0M4PVgj/WHOF4hFG9WIk+A9LCfse
w32XMyctE9L9kn7jZiBP4i58VxLBeWq3Pcjw8hp3zs+OBu4OUSijD29PU/QNI3J8TgPx2x15bgc0
ei7ZJMYhzpwqqam/6Qv7MZ9MFThkjQiiKRHkVYdc7NyC/YZP7ORu6HSx670TOFSIN9BQNpT5tQ8W
GtvbdCEceyAQviT3om4fhEtPo5bZk+52hmugiOXuyVYVVk/WN8csEda5UcsWT2txasv2qQrY1/tE
i6y7yoES5PbmPpZU/CxVJ1MTzZHEE/vBJoboV3gbrJjZwWmjPyEkHoQq3p5ShNvywGR71lhgo3aB
T9JNXC0dqkGGOaR1Fk5TTecxyQ9l1B+rglBrYLDcOF04WZsiRYgHT/wZzgxKfTECAovHOyEnoNE9
TWEbDi1Oqqvk9j2g7ydzK117kQ2fRAHCG8tD4wbt1slhzaSgYvrlIiUUOtvyG2FpkVmCiYJ+W76S
fnRIE5VzYhP88ha4Jn+CB2VakbMl5gJlP5h6xjDQ7LvhUke/iziT2No9f5uICnCUnz4kkIr2HVnu
G28kbtEuPumLZzVxO8gsKtBUWfxKHstrtwiWocRQHFn12VhQtkS2hrNDDQRmyAGjdQu/bYXv2ztz
EX06JaDFQaX2aSrIVa5tcWMMObnCUc2toRdvkRXv/BMGXXlgt0OjTlc/scmMW1FWN3HgJDe15x4b
4uQhDwTDTntEA2HE2/kQAqo+OeHvKcG45ib8ZLiwk8qDw2ROD2O4Rz2H26xp9m7S4D/CGLWOfwLn
w0O6jauJ02N11QrS4kPeBv2msTuoD5V8qYPhYSr1S60YZ9fKfYX7KnbGfNtJXAKmaK+moiSReXtF
wnc2I/sOTBtnYMAe36pbmOXYuxz3JnH6nIu9Doltot+p9WvYuaRLLwaSkYha7iRkQLMf4zMCb6kd
sdloRGueVfQnK7qUY/vEnCBZE8Gdg5lNHmbrrsWgjmQTxVNNpN9KTuEGtmS56sB0zkZzQR8ot/3Y
U3IF81KK1ze45tXVyYeHzurpfZb0I5m8W8YtnKTHXLvt6QsmRuuWpnRBDjUGL7opf7/Z9YzXG8RB
AsU6oUsjJhzDqFhiK/s5EsyousgwVlongokM4Lt2JuK8wz3DBpbN/MFV3rbEanX6evAinGf4Uk5p
0oLDWh7ccC43yluMCZ3ZnbzlARTXyZtN+0DEBpl1HQktJeBJUkXEacgMisW2sjbtoOPz4D6TG8qc
wMjmH6hzt6ndeQcrDcZTNTYo0OzyEi65h18PxhKI+PUvlivCh2kI4bfge6QdOGOdnFKRNKcWdu8p
Xv4FpYshqjVE7R4f6VHqqcaRqerT8PUX/s/Xdpd7kPhIyYNGaXdnp8Os3FetTeenLU/uzBSwiNk/
gEkC4bVq/ehVpFkI0Gc7JRVQpuV3FrbS/Oz///qY7psGEE4SlDucaFknOfmvM2kgs4HYHqKY/sGg
GQbQ8vOvJ40jirdRkFcz2yE36FYbxBekC9a/cNZuxf4j8syKhOmGMXqhkNFLuhFNT2isoRzwZHGB
UYD8bVJNunVh9i2sCMoKPgGgjfARVKdU5/Apb0jXLE9gV/hzZqD5+ALiYxB605520OHvD5f9O28k
g8LxY/bx6lGLpnC8Wzvi78z5Sxh234/L/vPrIWGpwA4jGQItQXVT3GE8J9UDte9N4uZoUKs22VDF
Ea8QEWc3Lg9gEpHMMC5vD00CtbWdxAlmco8Z2Bc/CHlrj36cHtByO8BUovfarY2tXfD5bdt8B2Kl
PX090M/eWJ1HqYxJeT0Rx0NHg1SSrx9+/Stbvmz8iklKGwBx6xh6KoMAM3vprXn9+KKzilFOTa7G
0sERqqK4fC5de6KVRlZDOv3gDghMc4UAChFNn0Fu9QRyAaKmMHH8iUq+PffDfeYTXG6+yAzWGH0N
urzmy8y+doVk9U6M9qslrBenj/W6hT9Ojs1DGPe7aR4VrfPuSE38u4yom39GTvdGToqDqo+Xdori
1jOGexSYL5qkGeQ6z6NLBeL172Yf8LstwqiN+sOT8h3x5f3YuGw2K3Nco1k65n5xNmjyr/2BlrkQ
YE3hMvfsKLl+Jbz3HmPhibtSCb98uoBvZVO3fOt/HjT9KIYOnToWUwv5hB9mXl3vjYQ9+/Kzb0+N
s+XD9/WSXz82u9bbNqN8/fa8PujR13998+t5s3Z88k7ktUxzpkJFDgliIpacUcMf6GNXiXF3Vwfx
G8kE8aah25RXS7QZFQD8kKA99Y258Y1znoT+uYFnsnUzKPOQvNfMBe8N7d+G0NsRWUCpr+0Wtilv
CIAcKOrhg7SXSZhj7PDasIcFYenY/Ej7jDb6mMgYbFLeI5ecZf4hoLm9rUh9KMYBT2Nztbh5XFzv
JIcYs2KqNlPQJw92XoJdmShuijJNTiQznkedjzcO8ZbrZundRVnBHKNqP2pknvsSyScYuQONBAFB
rn5i2+9R02HPdUgIcVpzJ9Aob0D/zFu3sx6tpB4BDkcU3Yv7zKfGmFiu97Z7YzekgKla340kw9Xa
JOAzFMfGUeSD+ERDJf54UGxZKBVRXCtE5ns6kez1W+uPR8LrKSWdQqdMkhI7eavGkhaNnLcea/40
vJqW359ICHi34qzdCdf9hWPq6rn6HqzandtGn9IpzDPhn5soIoRC9c9DKvZmqp0j/LT1YFL8Tnrf
On5/ZDv7nDe+YDbMoM7Kp088/S+1sKMdmINprUvvhqvjOQ4UegMrale57e/8VgEGHd642/Mnlkdp
C/YSSj0RaXnnOYicmPfPGTCHPOU6a4dq12NTYuYyd3skX7+NT/ZZwyXx3SfLjYhaigncxTvxhOOk
PTlymtekdCrCwLw/VTkAEp9BD2KHZdJ2Yo6ZBwa64AYYdzo/SjYruSOsvZW/2q785RWYC5eY0TVz
tWm7aKFbprGjx/HYYbxoqcjp6xgidcBH93GT3y0knhipbW+r7WCIQ6e7SzHO5c6B27QyZL+WZnxn
2NZPz1Z3Q9TfJYgBnIwN5SAVkRQhKXdDUNO6TjeOYW7h3bLT3JJCf54qmME2w6sUJYlwcJd6YnyK
LIbARaM+DRuvr10b56KGU+d31zEff0j4mytlD3ek9d43Lr2K1nkwh/5VZf1boRT4Vjy/9OydpIIw
OOU/fQ/9GWz7lW1wWcihvJRF8c67T6S8jO6JQPlFrTUTv6qOYkov3OhN5kqfri4vnTv8Hi35u2Mk
zw36fcwQtGkH0FXc3c1F3kB71EQmuuLi5dNHrv0/gCspiB1MM43J1Wnd2foTDcxHb7k/xRPpGQnt
HW6Uc13+mkyXs69+j35K84xoojUs7BuV2z/SeWkFCGYWun+ZAgFmI04QC/gRl2hLh4JAFwTuP/hc
xtvE9Giyl/bNFJkvre+qTYJOmD68uauX10EvQjSiBZpzGoms95tHy8f1oJkm0jrJ105I7BBanUUG
SAi9S56QWQhmt/gFMjFfbM9mSM+BpxpUOzjlp6RuYa3MBaP++qy69kebmQWj/9fYT1Mosnj0rZxm
Xx8u5mmxThsC3Q3nVo12vbcKUFVGTY8CDbkFe2gzWOON3cO3RGCQTF2675v64o4MNthc36pIsKoT
doltSNbPDU1eN3Iu7UTvylvuWcIhtTdUR1NJQof8iNaa/DWYyHAEsfOTb6mNWEyys9k9+Tp5GPSw
gqBjjVA0kq5kAmLQ+sXJw92KDyCYMdp/eX0wGv/AVbrohI/JoO8723gPA/+BM0x69Mja3t9NEbee
vNpC+Nh0BKoaXXsLpe5URs6hFHS+sLyW+fBCg8n2zD+In4suYELgpQ9lOT327fxaDSSfBFZ2AkN/
aTIGIAZvT++gf7RoYFnxL4QhaWbf2ykWFa8NPizH1BAl8Diqwd7BN0FR4/TrqsDwX9glKleNlOQ9
Qku3Cvrw5zyY/Xax3WZclcq4c8D6pyYxiTXzys7+oDVxnh0snzKsfhEI9Srp6ySVdtll/K46ZGhQ
+JhdeQ4RwfpFxe4zUwuaaB0dZIKjfgNrYM20/HuIzvuu/hGaIbRTz7wxc+OaWPBd4+BljBiFMilE
EEfwjzNTNBQvRsNqWwbVr0gltALhaRgYgna9H1o7TWN/PQVsT6V+Y5gk10PiVwesCti8+h5dmzCp
HsbpKET/GbbsX9JuvmtcsmVClZsbZDM0y4s/Jm1RFtf+nnQALkrUBFNSA/RUT7P+ZQAPJEsXxoVo
27PVh3yIEPTDQsI+DYyrqBG1lYpoZfi16wQ+/RR58TUOmtcI2sgKiDMBjHRTV8ySPyyGAgfcT4QP
5kRTKu4l0mAQgTAh3xg43TazwflMyH5BDUoLdBY2GBf6rKZHtGivzJtgkdFDFjlFvnPjj658rCfY
5ylKvRJ5BbSgFaHaCXMKd8tfie5naS+RQ/ILtEB7rmdwiuWAV6QLB7hCUX2w2YhtvTQmiciOLDIw
ka+XLvtL0zQtxs/6T2oNhyxA9kTmO/dXIaqNh5ZxNTdIq4oub08xmUW70a9qIoqDp9DPqkfwi7RQ
pO73lJvxNuiIMXHaND4XznRfM8+7BLL1Lm5cix3eEoVQzCkvVh5Um8gS10BkH9ECTAnxURxHZmJD
4NWXbnmAJNZuRxCNK7x77kksvpNpzM7lSIvcrOaCPCM2iGm6dJaWIOMm64LdYsOcstw60D+7dRPU
c18Pfkdshcg3ee0s8C5vOsXaRhNEWz9yB3g0HYuoJbscOYKmP8ZScvP1YE0o94Dh7Tw53/kM7gFT
D4srEdEncTjBZcng2GXuiLMwIaikR/Ur6lJeRhZDiLgdfJVyJK2ng6xDrdo/eqBezfnRd1Lyx01H
nN2uFGSeM/3q86F5ai3AhLgiqBKTROz9hI9c1DrGvV0+R10J+Xj5wo2saWctM/wScEEvnUFyGSAp
kAJFd6r1fKNmxbrqUs1UJgCvoOX0uKKQF9UXv7Vs470tGveSzTirrCY+uEzo4OTpGQM/4h8vtG8C
b0Q21xEy7abYIjI6wWvpDRKQoGj3ggzhVZvM7mrooQ9PgcFwPW95NUhtci6Z8k8mPZc2uBn9/WBX
0yOvshFJSz5izaQ7IeRA9mANceOPQANdXnNPnoeFKZsljgBexIzCIDU5HWEfyY4tgwJ0PXUm0A37
aARYjBTlRJZYybkDWlI2pL8G9UM724pGoEV+ED1zTHQMMWbjOjZOt/EVtbsLZG2LPKbdcJlJbqnh
wRjx/zt+PSEY3bY1K1Os+c+2GYEAWGB5Lo14o6KvqHXrb4Ye9QXiAUyU8hTGCCq1rakVvVOUybuy
T44WjT8qKAPqsnjxTfYeX4beroJVaUaajAV2foO9UCdZQLfST7aWjCZi55trNNbeVSVjtp/b5raa
5WXWhMaOHrSD3vgEaCDRkhKXFS3ylhIzv845Eeh12LouQMsC8zFFIPb9kTvM3H3IabqZezhSRU+Y
RkBgQKkjf6Oo4eySZbPA1AIUbus0Ubz18wk6H2HAaTg0h5Zu3v+h7Mx2I0eybPsv/c5qGmcCXfXg
8yB31xQKRbwQIUUk55lGI/n1vcwz0ZmVDdwBqCLkSoXkEknjsXP2XhuJ03T1s+is/7+4PH0zn0Ck
Nmy/JojEGGsmnSICIbJemzmdb4Ey2H2y/tukdUxz8g2683Pdw98RcYSQJUfhNZOtDHCQnqfGy6Qs
1Y4GRiGAWgOkJs1ukDrjJP4oMsjwoQ2jK53r5ZKln0Xlhkc2+zRQvZ4Eym5u9k6FDDONMKEZnnvJ
q1ZnmWDJjkOaYF1+ovHao9XKYMaT3MgKajIj877ikskeh1i9txHlRyLloYrZsC0qewizvtyOpXMG
GKQt06QrhZRMngD2Hud2TDUzJAd7YmedlUBJyffYWa2KTuA5uCvNYngmkPOQOT+jPEyowVFcT4xW
z1GWPEp3NI4RM+khFqSDpxU+pUSc+2wKNnUQI8AqxnJb0iPU17i5lTat4SXM2/M8iF1b8cCYp+CY
yKY7mpivMtdh2DMuT4UoHpO29A5VSI468w6QfG5jwHb1bzwPv5hT841biMQiA61nsHTh0QfGiLjT
uFngMy2mUHtPDh9VlqmTdNNnVMXabTI9zBnpTDIN2AVTX/SVeuuItF88heqEmcfk0Zz1gPQkZPmt
vYwJybJ8b8dO0lZ0H3oT+4DTsKMinB1dEjEDWCmzE9dXSi+veXSJrZtIaN/0foP7vHKOckFKEz9V
zejgH3fPAWh4F9EyUwn3a4EiwnYBedCXxdBdOR9iEcauyuE19kwktunUbMAtftyt8fe/WFkN4zZP
b5DB+qjHFrp8adyDScDRqoFTCtoIXWQHyrV2KBELQY5YTmWFwhz3JwoR+sA0KQIne+hD92nUSMa7
heJu9jPV4J5B9OGMcSe58l13Obgo+q+N83z/qm7oUGiGeFrBFCD2rqhBxqRHAZW0ISc9StlMI0Sw
gr2vgHhiw6AqyIKrgHe1CVto7k6VXWA1r2TrIRzJA4JlEcdd6hCmJ0QRMxna3d2aacbGRzyXr+z1
mZktyYHZC+i4nGITNw1czETF5kF4NIP7RWxzN/2oHESsSFqgeWivvRgdSGEMcO/Ew4g7gAw49p3L
UO2TrWbXr0uNEsAAjkkTmZ7huHgWvtuNgtmCbHRba8JWxIAzqDDPxT7sws4AEpW+Zg6qKPCfhDi1
0bGw+YujizqVGK3urGDpoZlNi1ennTSxCasxPZOD04yP0qbiIul0ZJSFWjLqmm0fRnJ1/0o/Z0N7
X1Jzty3XsRN90xDheAAimjBDQr7Gbhe2yEaFxm/2CMqkbOH6jwsTmhwDdYc1BJ0V6FSD3hW8+1aD
g7P8UTT04u6YYxHwM/I22yQJUghlkVucjQ+pa//wBesRmbnXOqGiNokJiS3W+YT5MXJG7gX3ZiiH
k2S5oKxIM+FdBb3xSriZRrfM3wbJXozoc55WKSfbIYMmmTMKIwOVGRAZTVFmGEl6UkBxd2cLTyg8
aHDufcSFdllA8hXJx/15srT+ESTycc4eR8v9TGD0rYjSAP6o23edjSaIL52oJadqfE8Wzp2oDcIR
6go7NCIUsPQ6d/bmCLvae81UnrMwE4cOA0Evh2lXJmxyA4tyPiiU8cVLhumkhHNoTfO69F5/6Vo5
XGpm7oRAFkfo09NR18BgottHAjbZOMzONxkr53GkjDQnq8Pwp+lz1viYD3rCs2yYtVUbpaADVdL7
1sfk5NwPxii/J4kRn6BGuVsgig9GLM1oTWdu3Ag2IWdiiL4mykA+SwD4ZZ7M9AAhyma3Mz0zbAd8
apnPjTt4O9YS92zL6IwYhXoIgn/DFv/QBu33sBDWuu3FU0KQ3QYE4/Z3+DMXlakpsol03g2yriGR
678f7bWTO+NMc6LT4tAE5bd8mEKCuQeYnez5QYz6KwRO5nEIDr5GydLk91ZoERjcgWMqlNkdST0C
9qtlt0JCoBYWdATJ2aMwGFfkpWyV3qlZnRVvewYwQ63RXvYYH6FWv2cjStDcx81A/fjk5s3Vn2Is
ZaDfcPf0pY/atEu5lpRxBUwEZXuhaCq8/MUZ3AoZzi8cdpoAigBbsFtfEZ1DcGbbzKBFidpS3tvQ
BB3bIMolOLTbqm/fOirjdTuxBt0XItorBFiEdkiIJY/jqDBcbvaPpdK7Uemz90/T29By9/vMJZjd
U9wCNZ9SNrc2GcQ+U386ayNBdbfSBFmiIAcdTCgRv3ObLAdFB4xxfhqrsezHr8LAcB1RljlwYSj1
GRkPkNWK7oTrBbXtyEP1/nfyvHdDoU1zBJ55C8fQ/Q2TAbwQiFvsTRV/WSgEN5SuPOthoAiyGlKG
6LuESwBhivg1z7BZuSc3Ru3gxpKIJQIVUbRONDJx1dFR4F5NSaiASpjRM2DBsu64buQ+wzBKqh6G
DknDzNQ/1jljvLRJTp2ffGjz/9AXH2XF1YSQFrG3MMim1LbzYHyJxfA2c1nhUYKk8sclaHYMvTM8
37EjX8VmzFmx8pn1sSK2tL3m4czzMTimInnHRd9vKoURDSoEZQlfVA/+fi5dtr4RhGl6a79MDOx0
y4KN2bHkR9cSGOuq99SF1vW89sHBkAk+rNwYkQn6gB5SIBCoAKuLKJ/Zx1+NGIOgLxDM6fVq7Hcj
ogg0+6zk/cyGTzOjnI6SD4MIrUor+wj7+XJvqWMjAVLFLh6ZRE0LLps3huM9+LpPydK+7KJGUy7y
8rHx5SVlkQHS/jEI2WIj5rdpzHK7ELrZAs0toz7ZuLTPV4Y+j7+viVKdDJGrXaiyj4Kh1bq1McsU
hJNYo30uMgQUrgrXhaa5B/ONPUlybZlCrUr6tl9HGKW4Rep4V/jEDZZ4Dk0V6HaG/JXS0DlA8DMf
g9r8NU0vcVhb32lUoHiuluUhdbzs4NpLt4YuaG8MGlS1STobkQHH1LXkxZ7GYzmy+QuFY11IUySF
eEFnXc/RPiSMGzcvhJQK+Sbafi7nBuTBqvWJgI9VsUk7YsACo/pwKwHAo+B+1FdIJ+TnEM5fLKu6
wBS4Kk3aijr4tpjej2bnHOl9s8mRgrEefWalrx7XbFmkqBJNvRJMYc5jlkXFLgximAruOCcOvi+E
n/gFPmfPyb/qhyz3CaoDf9sk6UfiR6913j5Vi/M+zMnPovAOiapY1TKCZehqEPJMC5/sw5eW8tpW
dAjtVHf2C8pdR99E7cQP6msae4urrZBlcwMyusbqy+XdUHbgux1Wy0zzzWTbEhaEwhb+4f7Ajtjb
mtYZ01y2imO32GQMPGR2Hs9WF3w0ZgBeNsQdaB0JvcSeNTSfUR9wzXJxmdJ9nQLm5E4Jx3BTheW8
qlqWaNLTVkvFwzcYubQdBik8/LIPDzM1RMHwoO9dK+uXXcnbmYzgdRpY7jozy1eGMZDfRK0odTkB
XXvntLiVg/oWaZSxCfK062l1u7FzrdHhre7vvBtxaWfeTNin8SI10HucsL9RRTRLeLW0N3heeBDY
PhCTIWSRS/BaTT55vFz+dxDV/XaJwQBjkLgYaKfpLXJ+NQtTyoyQ84YKiOjBLYaNN09/mvsBWmpn
E93FU6XGX7spAX/UZDLMs3M12oK/guN3LGBkRKYOIFT9eXNGakXpGmyKEakQkqEuajmTDhPT+eKo
CN6d/ln6a3sWOPBIqzomLPC+3WnAN68tmztJphccUbpLz0MnqYjFDuwBDRXtkMpgWuKx2DaSiyLA
01R4HSev5Bkmy+LDKu1TlwfYxzQnK0urQ+HTUYxiLbDTAO8lzObtXJ7dAD5Vovf2pUE0Xu1+ug07
lajk+ZzQgvaTBvqhYXpbKp+3kRheo2Nzx9W/KgosA3drbkC6LBeQ7hROFemN8art2YqXBSWCT8S4
D/yI4Q6GDEPZL60F2RN5m8dTHORzRuNER7a2+rHJxVHjSV/2WDSM7dLiPgPpyTX3vebMwesMv/QY
a0RqPJFZFyNlD5maOsSMobtbR51j7gVxu5uo718cJd8GvcuCXn8eRkCwv1MNTcbliXrM8HZviiX9
uBMFO8fby5DgJE/ngrS4ODAgdYcYiT8aywVJyRLSMtbXo7rzkerR4d3+dl+78dLRaBAo2Kf6MJIw
TN3IKZts+yVom+zqz86vovwAYza9MwY1Z/K13AohfoGmFyfzkaQuqL6g4HE/O+HG9TNCXAj9vWX0
HkhNAdTI2QZdVIbMwOvghXHOulKJteFb7DAKIw/CfSe4g45OVmxVOH3J5Zxswi5HhDP3jPjNAai/
75EiSv6ZqUR0MRZWLMufXwMbTRQ3P26NkdFKS1zB2PcQt7FFZD5Cttntjk6q2l0333o6Xgu6pSCL
3sJKdMSLdjt0ON5+jHENLg08DZgRgsxTrKZhtxtsyTM2pgDC3FCT3EsMwNQOj2CPMLXMefEsbJQ3
Ncs3RpoRUZ8ls0vPDn5t08SrDLN6nNgtPi8IOCV6kt+RPv/5b4yC/l//xevPGltaGifD317+67Uu
+d9/6X/zP1/z7//iX5f0k71u/dvwf/yq/a/6SjhR//cv+rfvzE//493pTKN/e7G9YwCf5K9ufv7V
s/O/v4v4V62/8v/1P/4BE/y/5Ss5rgcX7D//+hP++Jf6V/jnf9y6X3Fd/RVNCMVN/5M/0IRCeP9w
wAGZqCrgiNmawKN+9cM//8MgcPcfrue6nkaMeRpO+Ge6kvcPy+O/hehKLR8lOt/wDzQhwUshGA8i
lwIPoAU8i/8vNGHoacLKX0gFJhUNbwFijgl3LvhfaBja10uuJG7iCm6zydy0Yhxw8nQAWK/mw1zE
eInlW2K3bFHCQJOB8y/BRK6EST4IustqHYqScLH/OQT1WJ2izH6YILlvisl+TLX05n7obBKXW0ho
TIaQHN7zzrQgYScm4wINyMJYz6H29fpLvUQR3uER6tojisB6OzDHJQTO8/beBBAdabS/6/NRbZu+
zA/SHs8YGj+zwogeWy4c7quQJHItE3LXrRf5j164IYxofpQtbmn6PkckzVdstsGD1ZcXl6EOfAb7
I/WSUxMtBjUyLa8Wae+uFQGmJ3Z+JVQgvDH3jyRtOIiK01ujiK9ra+9mj1Wzdwv3mo9mTvsZcSTr
xE9cdp9mYnunqQDHBnqByHutnHKCSdAOT5F2RHIH1tg9N/oQ4m4+2cUPVcbdGWMF4F2nw2zBb2Nk
Jzdt6pOtDz1ipN9f3j8SVfU65QPYC30OQGoZB5plq7GN43MOZnhDFdasqpGmlRLl778DcB7vMC8M
2e9Wo/svR6HXIVZtii3GiHQb18WrsrOHLDExp86W3My17srpGQumA3cjTeuWOjx0DDKNtb5LGDO1
bmwh8qDII+7CRLUjRo94EgPcjhZPpYN3jKOA+aNbaakbODkCDzw6nsrvztFCsLmfg8AvddRhGft7
FGDiSP7mX/70fzsTf56dGuM1j2H5GzQDpj8z7qmQZ6kIpmYLwlie7odpcrptULu/IDPTXJaqP8WI
NplHut3J0zfD/aM/D/cAPKuoo70zuzubH3+6H+6/0N9eprbVnrolchg3Q9tOjAbJQC6LluRC/eEy
WY+qwDKeCusbSd/oXSeNzNAf/flS6M8taIMOQUkpoc95bU1/nPP7yz8vhvtHC0TMjXBheN7vyPvN
6C8Vxeg99e/+yfvVoTL33QaHgkaAi/j+p/vz8OfnbMy9R1Q/SkvlYn0jA3rGMkpXqDoJfbj/F8ZC
yE1J3tUezD/SDO+RhpNWId7v8/KuQuzzhK6ln6Qku5Jo2Nk63FBocd9fXhf5zpuHJx6ZakHHABgp
QXS4bLviB203eRrG2iEfUjt98mE52YQAnUiQW073l/cDpIt+5cT0sUv3WybKgxDRviHE5RA3g70J
QDgikwsw3k9ahxd0HR+2FdudahrOZKp8hUK9ZdZmMtckGzGwbcDEC4LnwUKAf39TznZI0+Jk6pvt
/gmhF8H7gezaPz66vyQpDolSR+lFw+I0639gRb21L7P0wgNiU7SVOOZDDNm6ZLNumEZMX6te+L05
mEROnEKCr3aLM72nZReewBclJ2f5wl82FzQui/EU2RzGhBDGmRuexE/3vemHGPeM8xpkmCvub7HV
Z5sh8LSaPCack17Q7v9hTLOyfQdp0x5n1XriKlT2Os/Dwh1NBkC+PPUhveZaAcaSY3/Nlon+A1RM
VDIK8+VDGndgWHnSrS0r+pmiTzguLckUzPg2dAteMNSmjEHkm+m0B2Zs9pr87h8lrn2GJ+VTuJNh
V5wwsD+oMi12TNFtgo+GQ7zUy0YqdiW0Ay603at9ME3fJrVsxJR/i506PNpTZm/wbiMRaBaMTfpS
mKab3eXVWkjzWzSLaFvD3WCyKq+pxZa8zoL8ZNElRDaHCiLmt1sNceNsuxlIGL7dW55UD0WzoEGo
R6xbFeMUn6spLi+yZhJuNcs5dQ3AF05KSJt1Ee30EtCep4MId90kgHulMngYM6kVwkWohvoPhoAi
JZM8QHzWSX8O8/lt6pIKfYHRMWusfua2QyJUID8NM8Yw0wh/awdwvCeGtBCBn6IArb0VoiNboPXS
Br4ZWTAc41mNu3TCg9IUM8B/A3+vndlnv3fLIyMOcBM2Oj0IHPD9va2rPbUuu9PMcobTPNdnowtp
x1UtUVdT3+7hp5d49YDEuKmE3K1ubC8sNlot6iUnX08dIL9Au+JHlwg/aYMbL7JAsIbXNnZg28bS
Iu11UOa/kC0gOAnnV1nMt6LziBlD5rZdbGM31LhzJvgRO3NG3+Dh6gYPKw9WFjW7tuGbzn3xOCxk
WnDip7NV5caV+SD/OP6ZzIV3DQoDe2bUyH0FDHlqhmmb+5nYidr5XrMt2IHuRt+80PJB0Pc4Fw3K
0cDcLfA5DJiEV+nlJlHDJETgEnJX+IOnF5UxeXGhim/iMkSRKMUF8lezKQUjMkGd9FF4zHoW6n9G
hJL4XPJe1kFgf1VgT+S5Dk3cOjQMAIRo48jPPAZCoMpoIdHQuEj00WJuZzShZNMOEzfQWCXf+nJE
LbUofzM2rTgaFbJ2uwh1YrkBgmX+6TsQ8kaLNpggadBZforKfvTLiIGXf0HwY21hAHwfwv5b0DJj
m0K4EeQf+9y3udXqxNb4quwkQJIMx0HfqknO3Zkkic98Uz4AfnS/MGYzYNzBeICDRkRM8yVnqCBx
0ElSquC8kdlUmNkO3HpL7AtSF+kkb7UXfhZWxuPExKQdmK5xJZJRMk7a+7PHPSlKrHhorLZuQqiR
nOVjuJBeOeJYoDJQn3EFBQphega3zyWLHqcjgTO9SSK94XybPB40ULxX3oTsHiPiZDBt7nz3qYIu
Tcp6E8bT1ofxdOwQMWyoS60TAb683SwCrqCDzAkB2DbBoTOs6dHKwxfe6GOagonvCYy8ZAgw0jk+
9qX3K5vt96WJLfQN5oNtRsHWMUcaZzYQ+sS5SmKFMYFaWOtLSXR5aRqXMlJ0GYr0bNotOkseEd1o
Jru68Awc95gJbCQGS2m12w474+RGN9Qm7W4y2wvZytmWbgzAhlw8DBJp29yjqqzyJwvVF/lM+bof
h1dHbjDP4nRJu3OCDpDEOX8Vu/V0VPkoMAr1C5dK6oK7U8xEB/QHUUCER9t0VGBT/1XlMJGaW0oP
md4Ck/zZAZPo9cXezqVxQWr1w3W/k3UVnWnHIBoi+cQgXAZ5A15/vI+PyqeUMZ14WJNN01f9xwht
aAfU7QejR2Qo1XsSo3iXi0N3LWG77YdfkwCKP5B3PeKIyFtR6NwbExtP7m8AFvrb3Gh/Yr8cjvwh
irWR3Ziy0JUxuseFySzCssTP3AsscmaJDY8jg2woI28n2gykPtsFA/txoumjpQMWT+zzLNSW5UnC
w6qhv8nHTvN7RJTSG69IAqnQxCqPsBSGBfXBTzO2OejdCDPdMWmnQFPQKVaurk/ur+8f3d0X95cK
YWM/G5Rk2odwP9zdCX++5JFY7VRfvU3kB2hpeIYsoHLp/maYtXURdT8oXRv97SXpQ+4xnk6VRb2H
K0PQVkHMhZ4ChkmDaUJ7T3zp09DFskccHqVEM8YFuyQUQr0ntZ07/kIs0he7NuedQbMc7Sz+j1YQ
mSoRr8aMh0+pPiyG/OOQEdFerPALdYeKs4S9vT/5DmFGVp9CP0kszDp2NJwKfRDumO/TJH3onAbv
yDz+YOhNKJZVHlM1AmHQn+5EygjXGg8leGnmNfPJixdSofWBYQfURrvUlxceGIJ/f87F0uuZPA4w
kTbucTRPEozQXw6DrsotXC56W3fxdCl8PzS6Hi6biiQnLwTK1oKCt3UVTabKbILZ4HVYRGT6lf4N
ZHFDlciOZnX/0C7M5pTpqvz+UmQawrkjlA2nTT6AP7jbQVi7MKWZFIZS7Wn2L9e5N0kIdsSLa9dv
UZEj4csZE42TCcRgbC+LUzqvDtKVzA4eDYRDx1TrJTI//SlxVO9bVfvnuZdkczZmhZ4rm66BPuBS
ZqIG369wkZ0x0zS3QvMUl0SGim6pMPZJZH5PK8on4X2m8QyndB7JCk9Ri9P0qiB2k4SFgN67iRGH
bkW9UCXeD1k77kML4U/T9a9V2LA1LXEF5EZBDqan+h1ihR8TWy5f9fXzA4+G5gWyDG3P7qsYsvjV
C8CID2iV0ZnCBkUb734ZIy9nCwzI2Bl/w7pSXwYBJR07SrzN9X7RtC0I2C4aLyzE3S2RcXdTHhOk
yawlDnz3zJWHnidhyfRSUXFX1ou3ST033jhGMl2scH4iuO9CLN6VExEeSJuHrSx+2X2XX532mJFl
h0q1gbJVZWjHecSv2sUriYYiy7wPZ2aFDRqjjAyWHcGGZDUJCUNump5AaBM7ObWXUZXs/7lgVq4y
hnXTWu0aO/XWNJfybMQl4U50gSNC3q/hnPZXWU/9rklHnueMIS+9l+D5UN0vd6ZpEMbR3l8P7TJc
ht5eDtPsPPZpUJ/tAjtUBtBhW/a8dRf9sBOyBDP7OXnU9+umN5czq8KxHwNSf/yF7nthWUev7n+2
MJd2mZXXB0NFO2NMnG3dJvj7sQUAKZsfEUO++4HzmMhJIHYi+FC57lM2JckuyKcfXRh/N6rZfhzm
drxWENgqvzIurmkzMJLOzxRs3752TGfFQFk+2Thv0tmdmMZHy57y4TpiLUKpOVLP4XA3BwxkzGNX
ylY2jB1Wqoybi7xP0d7QUtB6v5Hn8eDO0rlmlnFmZj0f8Kt+4tnxtnNIHmcSZNnVCsA9VDAQn/I2
rg6ImOimQLuxxPzgA80FDBBvx2ro10snxLEr3mdylK+QLtpV4U4IK6QD809FFl36TKcqm8SuZtD9
uqwZ90kShKuy5d1gxVlB6e9xQMzYpnOEfMTk1tucDatF0+Eg2+xr7bGRXQhQJiLHyKMnJzafW7o0
B74tmp6Y0WFQVFyZnb/HDtMiqldbkU/5zUr7bZJGEXHBk83gwDn5on/KsWc/dHC4Hu4fsUVB3A4u
YUNzv9oX7KjJec0a9j10sdVM0i+KNSOJCzyPz2OWwQyNTEZR0HIYIINi4WEkTvUMSKRO5SXMWlSy
jEB2DCuiDHa62YbDyvLCk1O23kuey+RZMKP52ubuPhzqzyKAfZbrPY4RZzcZ4sZU5sUU45dkisxn
s/omoas/AuDetSOm7ZHM4C2rK47i7kOYS792mKPsqtD0E8Cby1H1tNytEb/9pERx6wmyvQVNkhOu
86HMuFhPg90dk8GPccvHJ+hUUDs6vkWR1T+VeCByHLFPlfikKg8jILWuvpqOu8/AVqMSbIcz5rcf
fiHsh1BmC7lqqEcz4XJWi6jZ0uuQB7c2fuJEnXckghcMyLy3HErSwXWyFzmE3VUkbn2Ujni9L7T9
0j/HLn0NI3bVVWR4tIM5B4YULaeh6tZmXc4nxyy4ECTg0CEQj7T244t0rR3So/IxsU1yDrpvfSS6
E3GCT4xwxCWtuQIHtEWI1zC8DaXazg5diM7PjRUO1mbn++EXFhoAebN1ZAv8yWCguMwxQkGGF9Mu
KhivH5ew0hAUJG21gnoQQK8hCYSZshn4nNkUHFr9njtsdrsRSEpviVuah2Kf5SNGB8dHhF8aAud6
Xm7CRHWbxupu06Lks+6mTgfo3v4nQUn7gaEY9xTIQQ81vqpTfQ3X+7j6cJRpcjuMh7hOxGkSH5QY
6pATKnAwdfhrllRg7oMUpXffoqDDm2GkE7E0NWhr/1dG2f7FoboH+1iuEwPwqXBPSYNFYq7mHwBe
iN+CCQkzBT2S04N6hF9Ekt6lDHFWpV5xHRm0PVFekwfQ5dkWyX2EYXZiOGKFv/VLFq/I0II7RZIz
qhCXCGwD22RUU2BLUb0yl2TaOZPzkhCs6U5WsBtKz9lOKcbF3qKAXTyqeU+XA63q7J3qLIzTVGbm
4BMX5Q4DsKX+bSgCb5N0tTiB+v1C4swJlSn4slpCtWhibCEyBt9i1g9QiMB3qOnMoIpmDMX6MNC3
dqOg1glzl8VyBU0fwq7SBXewLD4nMsM25Tw++4P1VnjWcLYN5xxmEpNboR0LS4dHk5zYwM2iV+zJ
0yZRPxy1JGdVMGJuZqa5Zp6Wt3FpNiIOnYuePiNBD6g5E+B6Il9OfniuTO3t66/NWJP8i64I3fI4
v8Q2sLU+UwdaUVpi6I/butfoVZyP18Kl9kbFnu9Ctq9taiItSQzwBuVvzKhxBpFI+8Ptmuc0b8qt
20IvSD1o2cEUvRLYYNPWhDiTO1lyIcCChkNoPsh0ibZM35PjQvmzTtFAXHLrhZ3Ub+NiTg9+z+yW
HWO/rmvrt3CwaJtY9hFZ49acjRS2T+nwzICzYg80OiQo4y3q6OkspUGycYd6VQTVlw5Iyk3ayIyd
H0OWya+OzHiyLdjMGLF/BnmRiBWrJE6whE4UEdfnqkeFZTrjE5bzeW24mIEz4UR7Nyee12k6mpy9
eK540MVtGT4QFPR1LkJqxJZBrTI4+FHdnlHfrnom77BPisW8sDnieTgV8GKshJA+WRgPsYtJKQv7
7lDioGiEQ6dLX7A2oL3cmbYVyrmLhtTu86p5N9uge4D5lZwRbmgtcL2WXgn3krbZoViiH8RvN1/I
kNqksE2PiRtOz0aLiaMx4hdieg+qd7nGKuYfQk+Rlz6o94jWQRACPFKlcjYFW1tkwyTODjxotgA/
JkYWRAzmCrKpCqvxnHQ5TgdbGZtosK1Lqn9KT+eWHEZY02ZNMR8wO87LbKS77opXmwHjxpt6EjsZ
1rB9aCWxG881ebPbih+6DsYejGtKhZq39TWIr1PRuWfEwcSztkVxHPLiSeCzQXjDCfDDwd2o2GAL
xAAarxmozQCs0TFFfZnESXGhMbHHCQ0trLV69CHVwLwVYtWYTBmjIF8cB6/+tFyKIiCwwz4y3Ojq
hbQkCJ2LD1RFO1vF/EWWHh/OghDDsUbiAOqA/VrddfA8CRf1lWGjgDfQs+o/gUjy9T1FzkC64MHZ
PfsNdTDbs5En0VKlOwdf4WHwSpLQ/e6J4LC1ahqWW20h8b4bTtiuq6B+NYsM5W9sG6csRsEzW8gg
S/VtLBbBKosbNpocOoqlXMgB08Gnqs/fEbAue+TCNvnmZbhvZ4RNZd6tzBlkVYiYnH5kxeTErh5S
j+Iior0K/6HLzrWqd8JoDFrfTCyPud+YR9dk6FRnN57J8RmxQnHxSmcbGnl9ZSyOQrEh1XJC3NG6
MUzt0ifKmL+UekeHrh6CnOxFL7JbXAmDh60av+9QG89ulvnn+yFAQ8S3I2PUtJ3y5jZNvnOUnnXH
lJAIQbA+KN+/WJAHLvzagUyNG0Fd3yBIhcdIvxr87NvE9XBmU09UxsRaoGzvK/KZ6tpKs75mtvXc
xFN3zlLk5DN7VixM07axZvVc6cPEdLyo5HM4slOtpqy7tQ4g31CeHbduN2werAfDB02D1VIb6Ii2
XFKRHeswVyAjxaOVGNOLuSRc6zM+13Ra7L1whIVEIw7XSd/4R0NmwTo1nV3jMrAcly7dpwG1a8ja
tW5lBOmhXG5Tz/1b19OHA7b5YHFSr1Xcwiqa0wturgCVuCCdIZOfanKdp4zLMOSR/ILJdgW7Fs1c
La7seY8LgU4PrUc0/bhQnBP8hATqFgooYh0yGdIA5I0GYXtWMQD4IXbys1dRNro0bos5lJeg27Tk
N7/EbE0RCeZQZFAyNCWLcFkYwyXERZDRcXoMQM6u7bHT3OQHiVQQLt6wSQlAgattvyrXOuPDC7DT
x+kxDrCSWGCCNtBG81s+j7fFj8dTQTuwJ/cYPVSdHsuS3Mx0hFXk1FgimK/2GKgIgNUeLRZPlNWM
eAZgH1tRV/bW9Wp0PWXIfT16v6VZ98vMvHYfVsFHMvsn1Y/ltR6KlrZ7L9dt1ErsKcu1w7ACzN5W
64Tm9KphPryfp2nYO8hcVxnbpp0iFZK+EKEXqdHsgxawZIID9K10O4jYnn20febNy4wadi5BW6F0
S84ufg0zgN6CjZ73OlGmN4F8bXB8PtDAxZfMs6SIKma9qQi3nvSPPgasvm2O3uzaR/bcXByS3dvs
yn3p0tsVS9vxXCsNdo/B0zDRnlJujm3aMHBM9S5VD1QYWjn9L4RXNUZnOKIoRw9pVm1tk4dML/uv
lVd/M+d6QDKufkjcsUDnM8Bd/B4yaN29vfhfVVJxAadxcVAC2CZ4vi1UU4Ox222J3kB8x7vRaBeW
QI8GMc4pxmBld6oH57XJz8Ixp3fH5bmjOqfcGa78fcZ3n/b9be735+fiSL4mLZg5urk0e0vdS2r0
NFb2Nd5DmjA4ixCDYRtj+FRtjFAWrATZyjE0YkFUZrmGK44G4f4aNPSaoVV8pHlonuYQcKjtDdFG
qITyHf/JCS8Zrg4n1fy7+CkmcQXGCTFy97n9oMf41FBwqwiCNWWKNMEsf2DKJ9fQNA5hd8s6pAox
o+OT0p0ys0AsHMWo73tPqFNsVeWmtSE5Zponcz8kRXaNBsxyBq2aUz874xa7UsIUe6nPUd6xU3at
J24WFHFe++bijGPP8t/sncd25Ei2Zb8Ib0GZGTB1rSicQRHBCRYjSEIrg8bX94ZndVVWtXiDnvYg
uRiZGaQ7HDCze+85+8TgOqhlynOS4QZh6J9vTB/DJNahqjpPPCEqSid8D91IE3ou19B59EktdBl/
Zue1Zx8zaeiTBUnEM85CdNMLsDGoQbTEEbhMShCC55d3cvviL3+VGBgG3v/8d+joE+BkJYLmf5tD
Bw6npJRqRIwB3Jflnd++K6ti/Nsfb/9BVRP2f4dJEuUhp2CdDqfbd94/v7v9MVouWGnbz3Nb30c1
zm+injC8hX22vbkzh8Wi6RewvDLHEJve1d3p9oU8ufI4axDcinHnTCAo1uvl2ypj8nn7cvvjbHMY
TRLo224+XnovnTACzCbnAC7G8trmpadJP3+RYaQ3kQKgYTA3mqEx0woOvImjqfu8aN9U5k9rwuKC
J6Q5GSZf0lu/lDNIc/KVeO38JNppJstYUkZILct36fIdsZVi17TJw+1fMUgcj5F6bZe3UxKP/deX
tgK2NSzyzX7pCN+UMqH0TjnqW7pvYAlmWf/uPZpmhQRJlS2gmX996SENdbZFavVCvHJgs1BXLR1h
hoPW1neS9GD0kjYiTc14dB9dL7V2N9XT/xeI/TcCMVK1XPKU/s8CsbuPuPj6uz7sH3/jH/owKf/L
d6RwpWML6TnC/5c+TFn/ZRK2QxSJkrRrhIMI7B/Rta76L9ZWsniUbxKfS4zSv/RhpNoKpUiiMy2f
zB5Sbf+neO3xL9nXX7o+5HL/+PO/RRMtsWx/U4cR1qYIA+UHkR7mS+umHvtbJBpHLtNoR2M+dDRG
V4txgJxuHEndyv5jnfR792wcw83SpTzCn/7bhfrf/XLe4H/8co/wTXQb/hLDKaxFuva3X14WHMoQ
wM04JscV6O+5PWfDPSBUjL+kv5Ba4skvAK7/j792CVP726+FtiZ6HfNr9c+OwIP8oTP2JFeuUTQF
zVmQi5X/N7/yP8PxPPXvb/Q/wvHIHtGB1/MboXZ189VSK1qJIZzVeNMmr//3twfx5n/5dZ5FOih0
J9tUENv+M464yYwKsF19k+4GpwjVLLFeC5QNzX7hMY9Eo7N1Soog6YftZsLaQ2NhQEGkBAIQO+Xk
B7knoeGy484l3ntiAR/qqqRDmwtCjhxw/o3Z7WZlvgXItlZlQkDmxLbUYW5F8Y34hDaSM6gC9+zC
YHbyloKXK5zWhPwlw0OAnQ4p+YC+20JUNDcJ+09TbOSNmt73G6iHIMJNDrz2E/orzg2LpmWc4BLP
LJSOzNmIY+LBwcfRtn9LfdThNKleHA8jkTGpH6PKgh93XWzjZqniwzDM5jZQJjnAmBMtRm8HqT+a
aeTOcxD4og8qi+lFmKQFFx2HkEyw/REUzKZwp4ZybQtxKqLuONjtH6dEch/M+OgL50vkmE+q+h2j
2sswVZumae4MMbxNdJ3XquXKzgnciAbrG+q5dTcY6MSbMVzPsCQz+ZvhaYUFh6DSuafV7XXDy9gg
b64q/W6GDGyAEhNXzNR+MjBZliQsSY58G6c81Okf6ClfNJY4FTt8EgyIN9LmR9khzQnPy9dWMV9L
q9xXQzZtNX10VE3Rwainn4VxkkCstm3LQIZzLt4meo+xNZINHW9dt3xX+I6TGFREN32l8/gSSRIe
QgYHenwheD7i+Fvt+wL6YKrmLzI2XsLqs8ibD9qGdLi9RX6fNLSV0HmkSb5VQ/UewMc3lNzZBfwI
R/Yvosq/zKHcxm2bbZafkzvjizmJh6l8lDXWi7RxsRzNa+aGOCSRx8NbocHLclVpojgKg/+lLLeu
3VzmOCjWAL2HTWdUtNgWEkPm4AFkVsSVJVJkkFC54SKujqOHTDMv3S9DefYeDOnazc2UeRlpWYMF
Qj/+bhYDQd4wSYiM9pI6FlhxhwQfO9M/MaiOcNyaT7+EzmdETJO6NGX4yP9tzM6XmcWc+kLuOXsm
m15y+rdKQr89XkjtMqaaizlfmz1YRGbwd5w9DwDk0nVU85pVU1x9Sz+RScfcwLIuZeKDaTc47zom
w82MJhuInS2ER1y5NfdPnbYDtSPuI6xqt8zfKK01twx/oa/3tw/a91h06uCDkLVHfhZplS1rfMDF
GEhgRocBdQ5KmxUNd2FlXwma+ev2LWxmDgF8IiuRPRi97Eo0FkqVsJlXres90ddhDJDx7gLDgn05
p2S9ipkGo0yPy30zTsVzmg/3E5oTDKftu1XLEF0GHckSpIurfPJvfD0hfkEhNMIWJW33KzOIPZki
89B36PKG+axshVIFBc2qYsTUp/oxLugMURMh32lfjEITNtJx+W53npmmG9Zdhp9hhfOKxzCL63yf
JME21kG4FcsTV0L+XCM+raMdTZUItSDPbO3ayaHHsNfZFUETHMm8ltYSmn+x0ob5lVvtD3tI7lPb
WsPP5MlZvjhMvNcNmqjO1Xrny+GlV1zjRuh3tWSh0IiA2S5D2oMTOephveJxRiP0GvTaRtYP5zMn
EhUL9OiuWT/XFnou8iry43I7eSXphZPNYha2MfTV+CVzXnVtuzvTq9KVyOWVKckukTyQUUoDqpxe
2wr4VGDyiGOHo2PFkn9bjuDN0O8EQwxrtBNdukI20GG0402hkjNRPENAdr9APLq0q/hESKsv1yNN
Ejt48nBHrlAHksVlf2mye1aO7x9mRz5FDrAMXhiCJ06yfnmlNLvqftjTTngx7FTvdDzBl4317e+P
c7sTqnzz7eGl7qcX7S9O5+ABhAMBITE4pTAZXxaIAnidH91cb1lUGacNIJNLXic0RdYYnb/rWLzU
xbYPKwVlyyFJD4eb4G5kLYOF4FwHl3ajmV9zv/72Z+RXJL6E9vIcu3yi88jlagwaVj2oJRPYxVrU
S0cN4qRrLKGdzV1ncinykU+nw+sfcVlhGCqmIqxBBDVyWanNBZlFKM3kkj45qbWexjudGeyaPsgz
/LlfADVYO5P4OWsfelKcZ/ybKaEHrJ+Gz1sLGWvSBZ6Oja/fl0sy1WwxNlAELGU5Cp1sIhpsvr1B
ywDxWHcR6gZueFG173WTkB9CC8OftyQT44Sz2EfjUuxpvKOw4tHL7WirEz5wP5ho1Tf5VbnNHVv7
e+SEP3VK4zxW7l6qOb1MbOOdIqrKjxkgj1G2aW1n2+ns92zJihKVVQ1oRrkaLOZflkaBl0EnWcVD
vA0WQtIwpFdv0NOhrKjk2yqAMqeaazIVOMl8wtA8LfdM7sDoFzxCkZ5oC+RXXfBQ2OPwSNOIfLXm
ri6EsVpwqdmy80Vtdge04+oaJe2fMvrBHn3mIww2SV/i+IL85w0vFXkwO1fY8ypNygI2l//dhsU+
B2u/QR3LOKUwV43HWyCmEUysANg140M0eGLRy8IAkO304jMCTQgS2bLKGvuqojPvUW5vYoDdU3PW
w/MMwspU6UNrQyrPZD3TuPR+6lo5rB2UyRGA25rBS25RriucOes2bLKtKfhRbKqfjZi3Ve4+wvax
2ADHS8o/ZYs8aQraQ2X3Np0cY+OJfJ/1HGuCpDsPSdudaYxxl4pdD+XkMhsSkmVH8lYcE+I1iF9S
cSvX5cCvGu33gZq+KZnwRhWzFz13R5oTZI6G/sOsxytoIDrrHVzOoO3pi4YoR4aGrKqsQJbp8Kai
wuNyZmguEj997mfs2TboWZgkBJKXaceOPLNX4FZYRR19/Cli3FG7pAWVOWrXGaUr6F1imob2mNRo
W3xYI8iHrp0MfrsTAri0Nd6N1uasY0xcjak/xGpdYkGkSTh4Kxa+J6P3jtrH1J3YgAZAgYFpG3eK
lD7uNYr6XKOnNLvZOxiuvthz/eAMsjg3c/oaGiw+PfCgrYMWr4LpIHrzwFCXcEKr2sBJY8Kp0IrI
Jljabzl9/lnEh94b/syqKk70CjB6CoIGhbee2v6ZbA0Xw+cCjuxLbiLTW/HPaXLY07U74NxrPlnt
hrPsxws9HWvbjmifvKF7TqyuxDMdfBAiMjJnW15EXJNHM4mDOz3Yxnzxx/gdLFa85JKgIUFXwvPB
OCIqSyxh5EtBXg93iWG+GWEAwKatDpKk48Nc0d1Gm7pAHCJgdy20TorQVRq5z5MTPzmRyjeq7cOT
tt1io1uiEx0/KDZWyfEHpqPej6N379KqKGL8k+y9SY07L06wpwt1JJDqd+C55CAaub0nrtGax89e
8VAFkVXdxUl2ZAHmUNAGLehLaOhRWJmH1i6fCrwQK6Nu/jQ8mtuy+gSHRuJCH/1xCVFgmKsmrD/I
apnSM9aGo5FMbbAF2ZKK8XM2e2uL6A2GelSybs8pTwtLbm34tLXxhP51R7FQxIqupScCxvUy2fgM
3ZWG0M3qEU4Xa6gkGsIC97RrFweuBPB3JPmryCL5MwmJ8BgxF2XiM8z4sBtZJlvItnewM7MtFoV4
3SDuGUsRbycvqLdOHP9OW5paYx5TgdBeIgwb97GYgRHU8NToxQSroGid1VxLvVNhw05vQZoxbPMl
dgy8Mna6zai+1n5WM68dxEee9xsOW8eZocpjHk8sAwImI6KjgC18lyw2d2dov0fNRjyM6W+qIuCF
Nq7NqnY5C+cEozn4WasqZEdHDMltTAq1UxWUPmJXmPbrgsxbt/g78Et5kCrKe7IMDQSJjJyRaWKd
j9KnyiR7Y/Fyk8EU7X2r7lYaehzZkjUhKQnrUWuv/ShlVcz7ZFMK5+LGkGQKjOm0liE75OtuMYiP
rnsvS/HZUbDCjgBzAVhlwcCw6bvqMw/t74JR9EkLjrbk1sar2uZzlW7j70eJOUw0SGRNHMp4Yd8y
yUi9wuRslWphVUaMIzR3AR3Bq46mTa/Qh6IpZYrSfQs9BluBf4xzcfLimFm0A3swHDmj3guM1nZG
RlnsOYzM7L4+NxwtwCkZZt1SbCJM4Ewp4eOh+mfmQLGB0DiSHb4nc/GwLMYCFeAUGsHXNN7PNsXt
oF3jR1ypJ7vqJdVE3uwzZ6GiqXAH1YhTMwAIeGIcYqeq2SOI9pHY3zki+BHcAbISTw0xvOBs4PMC
bE8SF6IqhoSAETz+UiYaJUGkwKeLI3/6reY2wpgld4MPFCkEw7sBEsNq0+8d9w0RSvsxZv4PSNHt
kZMVpAiwzKjBlyRuX7GED+LCQTjf9yPPtT/4D8PM+D+mZRB1A0LiBmNa6ngILEz7WdguqTzMtXQG
1R8YSpeF94xYhmOBdTfIUJ3Q6f3tCeGzKPKcWY1JvmBQULt7ABi4utzu7bAl4lNulBv6x5Yx4cpz
NaZ1OVLFNe1lRKq2dRM9HCS5B3PeI/xdoBdUm9yePpjoMdS7QQlj3w/LncaQG1OUuXdqG6Kk2A0R
FaO2fKzKrJY4cvFzxIZzAgp3nA3O+mQqTzs+qqhEhSitQ4GinSB5Etsa+g1FujX6krUmQeZXmDN2
lpSxanXXZiRv+HLa20ApVMw4LXJnhBjRrmI+tJGF86uwsKBZPdAFTOhoId6HBMLUH23OJ5dTzaoS
9UfpGtQFowWDzD3VJqmshALO3rg3+poJRJpfzbn+SqeJOEKuoa+Jh4kSpk0RyXE7+oWIugtGQETH
lBiLprK6lrHxUSGeBXZC8ZWbNduJu8YKyJ7GMQflsP/URkDCHqxSIobQ+tMcGPsXBOut7IKcNBXX
u5l0OfKKRx+FxlMnqGSDluHawodKnLBZmYU7rCcXxiq/5kfh0jlMl5SYYNt7HnhSxIGXQIG1Lsx9
L16NETPPLEW0C6wcISAtsBimJdHE2TYvYrEF+lqiGtm5VfeVN9UTspYfqgheb1gLmdWU7FEh8bWw
qCrj7GA72OSRq0FklG8EPDObZBi2Q8Bv049a1YwVkKGma4z/87lCvJCFvAKu7mXUzrWJ3TtHalL+
TOaUCd6lLnPGo+vyajLpHVzhXvwZShdWmDsjoJOS8LFxqnUemabzKkPykJZEDo06fI8wBRBzigw1
q19M5nbrEYxYsGAD4VG7m7DKH2WDCd6im7SdKsq7ltC/DbKriYAsFsGggqRY94+tM2q6QwsQwpSv
kkPSjmQ05HKdXiu3kxB6zSNMZROS6BQBqcyT7ltGst5gvlgALEUFBcRuQs5IC9uEYGikMlmypzhC
QVRbaILBbq2gcWZ5WhxkiTqH7vMLaD5/t9R34LH0dqrfbDoYgNrAyBYsb+R27gP0BkyreQd1dd8p
HsdoyqILo2vUla5xKk37KRuan6pgGAyMGr9QPt2nSvssKESCObHcTyqddxH42s6yivXQNBOiVpaw
JdM8LVwSMCO0wenY343tCIU8jqDR0hI8TPmSiG2V48Fw9BriH/kmDKPfELhdOiisu5kInL0LXPJc
ogSQyeyT5VIZx14kTyoksK20xdWpHedccAgKlqU+NdXJDModfMeGZ450IugkFoJ/Or9OGObrGtXg
AXUsPL3Z+R01+nloqgdbgSR3FiiOP00wVwe9s5VyeZwx4aDkOnZDduxt+yFDW3AeCQZyQ4Q6Vc7u
mhOXpvuIhhNsZDjAf+3VsvOz9UCZlkRUTb7Phi2aiKNugLEsVSYjo7l+KxGT5R1ZwB4oN3LEKOGt
BcRjS4+TnAoefaeEKdwwYVvISJWdQQymk0ni2AO+o7cgITpU2ibQ+AnT8wL8KhV6TdTIy7qYvPTL
i/ctKIWyoeuqy3BPLEC7RkORbbVLq7UWb0E5O1ub1DIt9WeVG78ysvTgro/ENaTsCpnwoVBxAW3E
BVbDsQJEw66CTBGmkwtdLfb3hUr0umfttaKAmVnhv3qiMVbC5ZoWIEq3wkt3CEWI3XZP2aTPUuTX
yKBr2PjsmMNYcmJJNwmdNq4M/gsJWIW7ZmVNuABv3CbXNOQ6SqYd6oJm4y73V9s58d50PViOeQ0W
gjsnM2BtTM0fGbi064T9iiLjLs6KbRPG0SbVIaXRL6mt4RJuqLjH/aj1scwJT2oHmo/Q0nlWrOz7
hkRJo6TbCcGxnGBReIAW9zw393im4/spupqmYAYHCyPlHZPOhz7ROzmOl6KwFqqcnT66lfG7gHoR
YpexzeoDFykBE4DNDmxF1il8l8a3PYMgITUPqnVDtkFURv5eJGG+cnqGCgqeNxHLGSCqO0uTHbRA
tngrnLK64Up+88VwKSD82cIl76efxcj6Pvl1si9eynncwgBDMy9MvaoVdoAbaSdFbDlCmkAABaal
UflF+MhiqH5wQRkS0P0CVbEL4/mG4IqdAX2ZGeHbC4g3VBrIuJZ0gnyyTM06HOjSQitcGD5m6z03
3gTMlxD31E7/DMO4gUqVX+PpY278ZE8X5U4asGwjKDPLLhqTU7P2ybYwQBMik0IabKulCYhDEsNq
/TDYcDQo9to1NKaXoXXJstWMAwKLXcJCaOJnttxpSz4MBg3o1jxCZl7nff5sfIoAgOncok7OCE6c
InGtp3jXVg6wLezuokcnXVWIi+uPWhwnnQIzrCnJGxH8lkGMo8i753C18/Gazz44I4UYBIyw9+aM
zllmZFArrI9Fa10IuV81hHLnDc/7wLvwSv2RahttjM9ySm+0WzXbUvefOJfBjFnZvUzJr01DDu4J
Pp/yaZQXR07A3OzR2LYi54gIaWHVwvevZHMJqwDJVWc9GxXWFo+4W8L0uJCGtTFFdEWFfRSIXekM
IAYxU+ctAOvm1vWHZ08MbTrjygn1o4IwR0LZWxJ6F+YE18ZisRuMUxUzjJ9t/TGmU4XUrTzImLem
x/KDxuBbPDrPs+E+D1jG4na4M5g5rlIHOU9YJTAErfwDrP4P1yh+uUj3N6mhz37TmZtJEH1qkM8n
jeopq0irbtgs01nAsgVxRB/r543jVMX+JedeALBV/nEM/DgYlOP1jTY3veaW9U54N5fFtbdMNakS
FyaSwsmx6VAC1jUGe7Ls/gL2wEgBEa3WGfWVCW9679Z4C7wcA0c4RncL5seirCWFD4cEeK+1cNE3
uv4PRC3A/ikC4bGti4Aw3rHx0r2uOHMjCVtSoeS6b22iP44Tj+TaD4J+b5raWw1ergA7JsO17OsD
8RXv2GCJw3EeGvpL28T1yD2V4yOFpKJ/DsEup9dky7u0wTQwNeptFvKnKft4g4SI2WVUDlsid6MW
RM+NKNonVO5m2HHoJIX3BvKJFtbRrcjLQroIbs+RDndnZMS/dTqN9w0sAbz28UJiSHgN1H7zBPmp
Vaoip7T8YfWOBziQjt5EGAEgqKk62nZV75AD+9ch35v519D7vwuPwCqA0ivh17/GntWiBfLfe8+G
Hvl9CXyGzEcDJULYUByMZjrTmbcmz4JpYjLRU14K29Y5iAA/o8VjlTkWvMH86mUtH2HCAjlGGPIW
qKffcSxRlnrurfBJ1x0N1H4gzwRH33JgqSEska7UZ2dhXBuEf9A71eOYFOUFdlF1leaxd8zXfCAn
rNGmRPESvyVdjX3ByhpUMs7OKM3oXDKrW5lavoh6cA+AnGkLxHsdyOCcc3bBB7eq68o+6Dx96lVf
30uvOyJR0/u5CZO9i2jfmw2gUs5zNI2fjQHG06Dpf+awp88CS6ox5j6AH0YwAdU8EAR2E6xLwIz4
IOxAslJxzTxVwqDqscKKl9yIwyO4ovBgvNVEZ0HWQDDjncCfkn+5nFNve2Fo8AMS+wkFALvBKO9D
wZbtEejsGDSAsSsa20zc1Y4HL34RRBuVer7x8TCuY28gkyAOsKnOI2NEkw/vttCjWMCFOATXdjGX
Y0/6fbt1iQKkxDczQdpfvZxAI9p+g/GdWQCcXce/mLn3aMJD3eRpf0+4NdQAOF0KENhKVv37ginz
enBrt+eceuXb0Xzu8NR0bNFXrqvvLoy2qA5RHjURcddV6WyCCe7jcjf0mf/sL6+xXI5bdbp4Omhd
1OVyIqKPWCdluSmLUq5QjjUlnCxZMe5FuHFAgsePXBBhUQKhNXHmXQfSFXm7sE924n8gOzNOMKm2
FWiXQ5JyAkhUHq1Mq1sWImRsgUu/I+uDa+f+cGgskjiDCajMtiw/sMYyYPN0hyOQjVt/ZleeGwz3
NCsp2Y3vpB+mkzXF3aYo5o1UimfQyWfOJ7xIm3rDnoEttxiM/QVKRe1F8LBpbL3R/I4t8tL8yFen
Xp2sVn7OxA2fnCY0V6gCkDKrdry/fQcTE6NpZVsM9Md45wfk/3QeVM6Mo0BsskW0YT8cXIdUioHT
8bqCvrYxpuoFfH96tNKDGq+2wTObtDkeTKSwq2KcytPksVqH1puNp5h5ZXayeoMnOaJNAdPYeoA1
D4cUes6aXsMGfzpVD/vjQRvjI7gi1I1+Hj+0ZvaVuewyo9QdLQV4o4Gd/awTZ69Nf+9k7q8yjcbr
LCZKyfgxojOzC+fkszAVY1L8EAhtnI3bBe9QtDHR8PLXVf4+ofmmlZ1xakTQHG0An/srQ7bJvb8A
l+u5x8gW129FCgfBo5gizJHMR9jAyc+JV84zCSZQaGq7KvQ3RCHgk/bIixF0FuzawQCP83CvSvln
YAAv7IxntiK6WZA5UgxJ9kuV9eOwbGhg+pxKm2x4WFsiByU9YzBCd+Ppu2v7c9JiH0cX8dhTR6xE
TPxaUe9p/X8GVXxnYIfYZI5J6y3Ci5D7zDXiEHakCoO3sDWMd9XvlNNuqICeyxqk6KiaL5+5/MYA
4uTS761aIH0M6GGWYrzaTYxWNy5OnF2rBOmFNhSStJx5UZT7Ba1zK64vVRExRMr75lhXKXLkmixY
G6e1SJtd6TDAsoL+Ays0UKKOVqyfEuGkm5diqsrjEIPw48QKAg6ziOkz/4wd8xQsXiAaY/cK6AD8
y3Dac7pZuuBjf3ErNyJ1lShhN3ixKc/AfIsVqe7PlquDDRsfHuBico8B/5S6uGc6fgqkSbi8SvxT
WHh3oCjac5VbH1kLNG/MMnwD3I0gQzjLgeWbt6Xq9T43GH66RXpx0unbZiCy6Yg3P9n0lvZuWvws
IoadPgkKLF4kdUfjDh/scLZr/9iE4IGkaDkd2fZ+TAxuvhnXXCLLjIltz3jXIJBgGOKEm2bRTlhQ
NRSN0qkYflTodnElsYVysPHXmlmfp+b6SbnbqKvlviv9xwHyAlb4kSLcg9puOOmuTcCVuIN1AlcC
gCK1t8Uc0EyhHgpr4sisTBGHE1qUHX7UnG5f8E82J8cqIkgcxfzPb22TG8wi8MGkP+zKXV1gHLr9
VeaH/Kfb/1u3enZ+3n5CbD4nAQp4xApUFsBlWhcBouZzpB/Pj03yNt45SfBihti65+LuuYg9/ZAN
DtbGInT2VDb5msRAHwXK7F99noC1U1kTOUeVf7B8DP9FSBBx+OBH2vh4knOpyVTwg/tJcbMU9u+i
VV/pdQoN6xi3Wb6D9/RQNcM5jfz5kfcQn8wK4ncitsqLu1Vl9v4D+JaKpIdwO4V2fC2AqWyzLkoR
wHwJwTqWm65C2JYy3+f3/bDY0Ge4msGwctLMvwDmPmISK3dJVf1Ko7SlkzD8SnJrnY9Bf2cSAbEf
PEJpUwotzjXOXajdFvcGn6EDRX6shm7HXL+ApYrwOM/HvR9zRfJqMVPmor+rS9hhBDEfqpJaz+bI
lCfFLvadM2iDlJN1+pTnpd5h0XgZbYQZi3V90cOyNiOltfLurS1Jc0urH1NqMKa120epCbcf5IDm
pNFnelJEt85wk9usFydjyW6MrNQ9Ouj+1sIclwoLTJLbrlNVftNa5JAusje/JBklRjQvArzz8NBC
EPy6XpWkapj58qS7yPN8Z4yfyBa67/F1rCI6h1sLyM6JKf6xNpkuDySptxrhcjGEmyQnjCFEWuXJ
iV0YVOZqiAcPx6SD2XrmBBU27b1j2mTQzr5e2mgEVjBWo/sguhdUOriR5mkXxXZ1pAEIst/0D0O2
bqlICbCcviYsrG8IKlbA5cEkheOxaNB+xBHTZrhP43oS9PKKHuC/9O1ulxbc7Ki1VnVGZFXXRIy+
qjTckmtkrzqD5z+tqs85ctSuirynqsJoid+YXWNiNA2Sh0SHSCRndxQkA2l5mmyZkxEyfNvJsO6I
VqLGIz9qLr8TR7yKYfrTRTWyoti9CIUZimgBGkM0I4k3WzpLb8jyom3YFc/cxOIedAdmKZ2RtxHN
7g/56Blxd+0W3bKN+Dc3rWRD/F+B0T2QGPYHdSyIEDRUTig30y3iJB3Bo9Kru4B8kL1QGU0zCvKD
bnPvTEAFYfONAVuDTK5jDXnkNAjeBrd/fgx96ZxLs2yoQXz7Ijss4mNqO3dge7xd6vTivgyYsOP+
a2o3uEcPZePoTsxHZQXFtqid4jAz7UHhgq2+JVrkyaIPuRGW6J/owOLEMoTx5AykvRsc4LwwH3+0
LqN1bbTxc+3CnTJ0bT53PhSd0FX5C5IdwnBVyQE4kgw5GZQfrYCCyuUJW8si0K8DZQwZBKl+xSzI
HQ4w7TUkK3Y9ml3x2tYMkapRZq+Wh9s5H5gLmzDwsGU3ySt81mxtTzp6vUUFWFYavgYT86WWQyq4
DUQEWeJ7LyxMNORxAr0gryrXhCLoR9I8tiSR2HS4kUd5GkXi7Y9JNNv3goyN7Rj/7BanXDUwWw98
g9FibTxGiRDHWDbDfRC6/T22guF+KCrn0kXMMZd/39ZDu638vGdOpcRdY4EuS0ih7aT3Cs/vpcVr
x4L9m/hcXA/pMl6AZ73NvfBXMrdQ1iMoSG7YqA2OD8JFi2TclUOst02X01vv+SCMsbQ2aN3+MK+c
drHWpFv0OGnrktmoNq3pzuZcQmMkdbZpm38Y03whJKp8TGSyGBHvh8Ep91mdqseZV2wk8lKEyQnj
evaUw5ZaJsDgiQKf9awv0EXx+jFKqHM62AEbERNBt0Ip4RJKsogc23UZYR6HgaTjSKILUD3ghp7p
yRB4J0Q7sIg1VucwObe6nPd1MzCtEekjqYSHTg/JaVw0X8HMIt/3zJNHJ7sEpTesIckFNVZVGvuc
7DhOsQm075hn5wNDtmabT/rTCxIabuQcLKt2mIGXk3mnNx1OEGLIBLPRpa5lSrImyluwuLOIFH1z
qTVbg4xqpn5yP4cIsRCCVQgEgAh5kQO3N04XTArhHn7Wm9xVHjF6Qsq7hMMmRRNZVc7UYbwZyN6h
BfygyuTC5OtM0jQJqLiMd5UXQ5TP9Hjg9hO8sAejH2tErADx+5jmuSKlp4CntXIVCbsii8Shk5Ka
fiw25sQ5BEwulUPCYNFNXjB01I/hNJJDR1OMZXveOwvGhVLIDuPXee7np5A2Arh1tC0FmKS7Jhqi
tUPoR+eb/glJHImhjsvsP2MpCTX4w5qw4pGeAG9yJlq2nR/VjH+umu883Mr3jSd309C5lyyG6lko
5Z3cXsbggyJIQOa070Nsi5BWH5gKIlR1nDcjqb6mTL9ECJm5s4CwVwzLR2E5C703hwnR96uGVesA
bIGmZUmvttPJxQwamgLJhI/bHx4QWoyK5dg3ZX5i7w+2k4TKBoT7rRyZj0ymD4y4g05ChPZwJnvY
2dvqoXW7ctNEDGy6ys5PRtTjUY26y4i8DJJ1D63UK+sLJ7P7cMZ33XG/MVrHN2pG5TNlHT6zXJ71
6I+ndnQ1vfu+2Vdut2Uc2+0WPuRJKENvhwklXhn+gpeD7J2W8X7q6sdpzNkaNCEa7KE/bZsyKHK8
pflz0ApSiU2chdtkCTA9L9sHwNC3frBA/GV46ryczbPS18ahAu45EGzyDhAZKZ3OZh5HZrGBCQSm
JblQ9Rel2t2AS5foV/lwKxy5kiudS3g09XxQGVm3mUBB0Is9mlR5NaQmCqMT2bbj/ewyW90JhRw3
K/CipCZ1dG3aKMON8H7O7erSYLGFeTiRYSRd2jqBT5cQMR52KHTjkDBenTDITulMELtpy7MvW/KF
RHtwk+RRlFjpiyyUa6d2u+P/oOy8duPWoi37L/1OgDm8sgJZUSpVKb4Qisw58+vvoLuBPi4LEu7D
MQz7WMUiN3dYa84xCYTgLNT4ibTz81baTR39QUJ2KYTOf/bnFxwyEphRC1maVo0Uq9NaW6Y6yZWV
XrszHmKHjM0UFkC416pXphtlGEWIf/zFn9/JMEvgvc8h9AOuMxMr5Vo9dY2jyYuJuDzG6TacbFSi
5ql76pG7X2DEbsKldJs9mS/du7WfIToBYRRroKgUdoHIP3BcUHGh25K66k+w0L1XfNZNfwLJZ6El
FLAvssMA/rYOLFt69rt14USu6CZOttLf+YOb/KzzT5HRS5w3cjt9kAGBH6dnIyKtboHITrvNLDhS
dnVv7EFKHgRxLbgPWKpyogLY4N+k0cK60CIU34wNVARloZzjN92AOLKcyMRxhmWJT/SjuMQU2vCB
Fjf4l/ST/6Cmbo1RqTgwIcxZUqwjtDKznVSvRgLI5WVLFAJo/QPK6JTY4IyC3dIynRDfdAXchng8
BymMfFe+5WQWuWlyMI2LILzz1RHnrZX7GHBDvKLG1H+UG4QlDa3IV0K4h6OKTKtaFNvCKeNLembX
rRJmQ1YSckXmjhMeknaTPUQPwgtSAkpJ2B5WudNqK+VBfUvknSzayrCYgs/moNxb24ih6rYp2mPX
p5lodzsSRtM17tLopXtNO1s5BUvzli83LtT3wekfi2FLMM6lfZDWlbJAanuAgFBANTyzqiEhcjhx
SivkIt1RNexiUSWoMOzsXsyXqEmES0TaGbj/btU1GO2P003dL6O9BdAJDSWOBAKmNAItFyC7zr2L
/SVf0+wRohXdrR25mjybcZvt0wfpRrtk/ULVT63sJih8D+pWxjTbbgf6EGfxZFzkcSkzcISNyLgu
l0+46yR7ojYcLYR9ujMPFI45SF6iTTLMI8DnxDG6/iMNu26dfVaH8lk4DdsEhb6TbqaVurtHOLkK
Dilf5nFmbEAMWEjvNVveV3znR/EofQyU+20NWOMyvqlY416wQzwyAafKJgfkEmLhd1BiNCyqR2sT
IL6uF8ZmTG1R2UT3prhoOckOW4MiM6/qsr2AHjlyDkdLALRB3AYPyayrXvJEalos1bLey3a09c/D
veBER80JN8Z9ld1q4Qb8jecvH6WTfOtt2JsC8skeYX7En9UuXTANAkuea6trn7hAlKDPRHw9gSWm
DPjYrtWlcBfaUYaOzW5c+EqoSYLj8Jpsq4NxWzivQ7Co94pTrFDllktCMR7jFwwhZ+OExiV/Uu2c
WrS/UuN16K8Cc9F8RV9EnCGeqGG6rZSjCKbJlXYUffoXpjLljT7fLKhHAe5Q/U6Q5R0VbgxKTTc7
W28QEwkAuBcWtEyItrs0OxM2CdbWt/pFnINAF9ZKOJQbsV2gArUWw8J8KjfmWSJS8B1gzBLq8U16
nh09SHEnW3Tjc9K7woVaUdTwSCkHiReSwN7rp+iVPLVyZTjaaTLs6rEgK/zMOXH6Io23Sdx0L56V
k3UKog1lMG8zUUA+coc4rON+N+36DTNz47DdyFa0ifRtsM1v9Kd+bbx4+2rnO5lbfEETBJ72RnrH
2NpWujPonvDD7UK1WxHOi0ufbtcad8mJHNUQr7Kd3FO3fxKVBZkA6lKbYz+WtQsQBTEy0rr+yxcP
ZJBFLUuibYDktscRA8yxR1pDUAkz0AXPQslaw6AhzHgk/gpp3lJj75nanrLhztvFQ/AqGHiNFvU7
J9Zh1cACIJnT5eAXrGpXug1QH4PiWeq7dh9WPGwGUwail6Vp1j7Y5k1xIokEKozHkhXuhN4B3IYA
Gnmdvqq33j1kLnVciNUdgshhuhXOMn3Hu+gePbdAKdhOUoeEAekwuhjvVJeeabNg1n33j+ahIBN3
Ka6avXAebq39dCPQRGXHcABaoh28T/Ck0V4gLdbGh6FcWBEJNsqetItxazz7Z5aEZ2OjfAj72uX9
izjUUzBI8aMtArd6wDM82CFK0YV4Y60wMyyCZ/3L3yET92m+2vKzRKG/t+lIELbLACaa1g4dGrnW
tvbRKSwQAIvK0rJW5rlKl9UXaC+oFy8k1Hl30ka6KdvXaJ8+Qg+gagdmmkijZsGpDZkMwWk9l3OT
MJUB9C6ZD8XeUTd1ufQ36biOIMY8CJONURkMdaMeBq5lto0sfW3Jm4XjnLiz53RTFy4tJTQVuP9h
QB1owaKyhiSJWIYGiDudAqDhsp2t/GUDNGBlIM0+Kdis182DdZBEp9hhgtQMu3SGve5YvCbSjfAU
rxqXrbt8G376hyhfmh9it9GZU28BWaFdaJdG6qATZhOkvmdus6PHmfIVy3vgeDB75Wwx7JD5Bqv8
mD1bT+zRpX0pwAAi/XcpvFLnR47rfQCXJzL8NlbtCp4sx5TmzRLR6SEwPlQe08JSOOlnvzvpw3ba
JUuAZwsfA5BTHny7e8se5cv4lNI0eqP0E2zNXXaE9VE/Bw/FuKrfeeWIdwRG9CbccXfX0tYLltww
o7/hRkzlgjSw8BIHrmWdot5upY1MGw2ztcBT4p22lUcx3Ormatho8R4mois5EyKNp8ZtUO6aNiHa
+gc8k3hYkiALRxFKxKH7akhppfYlUwtysocaweCiuxeeJ+50t+o5jN2YZPjSb1pl4x2xxtnOcy3O
/na5D1z1TbVOLanKKFvGBYlz795GERZWuG7vIg1i3rq+F3BgpDYcKSSqKTdvh0FxXIEu9Au3v9Ha
vR44uDFIZv/KGdtgykkEPdCT104ty71wHtlvhAvtoTr1yOTfMjSXKwGnx62w9pHUoKw1UCaT4Lvi
xcwcQBJuSr7qdMMIq2/TYiNly0Bc0LBC/tDuErA5WJFAgd/x/xsC5u4F1afxbuh2RryetZWxzVxF
H0kP1kq2NrUtZ/ZQP7FTiPJ7XT00zbI2LxwkBUgevl18VneNdW4i12Mb+hKlG+nEBIX8SQ7vKQpm
d/VNeJPhqYRctPLP7WNcOkT38sbQrrH9pbEx2bgU76S6Byz6D9rNAMx5XHMqRhmggwMjLQg2KTgz
GxVSePRfzRf5wCSRfEan7gX2GKHGK+Ul35ebYNvummf1rkickY4wmtIzJA6wWjYeqGByg3RZrEpg
NS9N6kB16NId6Ogxu8mMJRbAgASrG3865x/Fy5x3hnsTzYPJ1vzT10DB29kX3q5U/cRbNj7hXZyd
8TrgELTzWBgX7BmbtXFTEUSwpUx6yWBt7Ooz3U7vUSBt9jB95Xv9nD8BbPFc8+Kz/dpmD3hQF0qz
GPDmHQoNyiq+p2WkL0peVp4Sg+1USosKBcoiuWcf12SvfmATXpAdBup6j1wn5lDMAyxfW6KwMOiY
d3TcvOJR607CbXrGKTOQvctrxqkDqegbYs/pk4WtxBix89lK2Ka3Ex/RrZxrTh1bkoQ0eu1H060R
TFNXnBbaSTugo48exrXHHvWNgS8Q47Vl34rhZ0nBPHsJy2X1CdQZTPoKwwjK5xFB/kPGVL31XPYt
y/QU75Rqqa2h+q/JfDuYe2Be7EfAhBuH4Iadg//CO5PsunxbYIFRnUa0i7M+bYtoPfttAc+YK5Ks
PKwxjDZtqx2N1B521NWpU6jkLiPlX5MYRcezONP+9V8kJix2VNESY0m2i00nefAkAEsfz8JLMbyI
+akD6P1E1Rn8tLdmBxU6SBQQUrM9G6rLoJaOedcWK4/M4VND8CR7H9G2PngYrKox23gONBtSAw/p
Zbg3Q7t7sYxltSVBkir7x6jZ2gVDC91JSV1OtxUtv3X5KLo8Ru/OQ1LUs97tAjZ+8ppCsAmp6p4X
NEc5viZz9OQ7iGxN5s9tskn2+Wtn2v4uufjHgiOUxV6pRbDzSSHgTn2jP8NBlA2rucImY+1RLEPW
Qiy+JXHljsuWbsUX8aRcKGbwsbijOCM84/UhLpq9uLjLlzxcYZe8ULvjoJB81sCZdRCHdn3xP5iN
gReiqGqO5iOG3bfoq3JB95gbqLDvoCgxa3qc+dgj2/nBgu5IgKld7PttWi9gRK+CjzSih8V5yG3s
kPeo2kYr1ijGS/tEqYD1un2i9NGUoPYWHBqW/o16Jzyna/EdujAMdLLjhduY+RDhJ7e8eY2oL71X
X6xafblspgXReP0GDLqy8t69Xf3oV7sIMe8G1tLS2KbY3IJlSTCUuRHX5bOlMxPxhnKzv5DQC5pt
bfGBGGgllt6whmF5qk7NPWLOR5MQKfyPCD95V1GErsd98MquOvpi9pOSpQ6D+m2kwOfbnx2AXFYF
dYU+m1W+eWxPgbJPPshIWMd34avnpK7lLSFcWTvjKOEv/KC3gOjCmh7AQecrQ0EKb6svwl50QW4q
K4uwrCWzv76jdbIMDgyroV5Fm3pLIIp0K53nyWYWiXGGMzbSbTEfYmE2Zg71PP843ktPT6VEW35J
2YemLZ5zFsbyBdQ/KQVr9cjA4SEFJ3kXfGJ/Ne/IiA6/okv3ziIgnKV19pxdxtTJWSdOnjNsjDNz
FC+F8UHXba/sxy1ZcsZzDLoBpNWZHzY8N/6yJT4qtinejtEi2LAj9j5Rjs9c+2wRfQJ+S9kZqSgn
7eCAvUq8Y5b3bQDb1CLxwFzyY/6KHN3az/VNga7PyrvzzwHvk+09Jp+M4e6JLfRIVOFCPIU3TEcy
Uw6WM5t2V/1YP2rP9SPTY3An7jAS3Jbr/pGzq3rI9tLa2G3ik7gynirethJBab5m8mSy1J7ZW993
L71LN+axuJ9pRcsRHem2Yyu9Hp84sBOIXO8LdJLlsl6LtPxo9j1YW0bTW3UqBcoyixhRGAmxF/Np
HHbWsjt6ILYeo3otpI4mwr/lbGmj6neNI9ksHP1mhw+HuB4boy0+zy/QQMTjrvjy1prsTuoaivXQ
rsXS9R3+R/B6u/FY3DALojm0tiMXWznVnbYdHO4AOPlVTUPwHo9xYMfUg4CEa3iBNiELJc2t47x9
xkv4lrEtC1YQiD+AasWAyzh5Ckzks3DBLlzjULzWT9gpZA6e0km4h/vua03Hq9SqjoEIugd6vRVo
zWz//I7s8g4HamEt60mMlkbFK414H0PTi08kdE5fs58oNIQA7PDKBsQXhX/+PEaERaRKyVCx4l0t
deYKLhIKoJiDXRhhmFKm5ElIlHptNBrfW68FqL1axm99k+B2ldpZGeEuCdl7oVJGIdq3t7EYlU6S
cT1B0WF1HnkZ+vmXCNnNoqWzgcd7UpDB1XtVGtguDfn/+2Uwq0OrFroT60GyHeA+qc0MyEsqEFLW
p/WZ11a3t4TWJHMhzynCok9YpYXASeXPL/p0nxiC79BcoIiJwLhYNYDI7CQwHxFZVi6oUl72ssSC
SOFZxXuKkoMS7Th9iFp0EeJbn4pFX5BNRP4K1ufq2KvyhxyLtZ3NXCrdPHl8321IxCdapnaZzwhN
T+D8beHuLv3xUym8g9d4MltYv8U89hTpcs2rIuI/5kG0quyiV06hOE8sjzBmieRwJqwWVGZonHnF
g1o/jirq1fn3oTkQYhvWH0IUXaykOFdDfdcIU8wcqS7ygSwpvaCEOj6OhaA4jSq6VNbX0mjcxqPv
FoJ8VDh4Wp13l0nq2fA4HBkyFDx95MRSKURGeCeP5s6qb8yHop20deyjBvKG6b6f5BseBxuYXPWo
ExUfJnhq2+jaZSUO76ZMdoTlBTj6AtdTqn2dDfWmxWXFPAPssTLYuhqD24tjcKwETCeYMUYHfJvT
iX64mFMjYWYYBzOxhl2Xscm0OoqBUANpA02qY1ny+0jReGXKhmeHiDOWvuThH32cWu1LBe+KSIS3
LiaoQ0vYLsBSBbUIlroMOA1Ds/4//x/x8x25BgTQ3+QaILSA93RLxZ3Jh14BXfQhkbNOMCu3V+FD
5BaYgo71QvZC4iUaO01Lp1KjbaFAeS2q8f7nj/+X7zJ/uiUpoqnTIVKvuDnGoA2NlsOzJqb+C3Tk
Uqx9SgcRVQxhFih5lU61S8Qr/fPnSmCH/vnakqwYlqnR3FLl+cL+Q84Ra70Y5EGq6LSknl3hFKt0
JzT621HHCz+JqOnT6oAN76Bb6DlpJ3OyzZWNavXbXy7lKtZOJTIAXZcBv1K1LK7o6glIsSaOyEMr
1xPBIkSlABZC+AxyE1XkTXDjF/QnZyAMw3ege9bda14JWZSdcOePvwwH45vbIktoURVT1WTr+lq0
0JNkIQ/plZMdz/TAAj9jBZKxeA3wonmCqf7yJJTvBqCMxcPAYiLqqn71JGI6dlNBgoarZ5T7jD69
NxQNnSQ7rXYijHm+/YbUvBSFBzAmIwpooZYDW3vkALhMErLnvAiJcWSLWGkJj2Gvr2r8Iy8GNN7g
uKqqBxMNCPw8CI0pj7doaYGXkCM4ECEOW0G9PP38UL97prKiGFhkSdKRxatxPfpqwark10ShsRDq
4GFs4Ou/vDx/BulfyCtGjiLz7mgi/C3DkP8exANO57Gx5MrtKu0Cm+bUpcauNyh+N7wxBSVYo89O
U9GBY7D4TW9uhkgD2MqNQEp40gNGVFIXt/3eU809z94pTPXTamZmSfGSlNVhGgFoFJArxdq7Fdvg
K6/Sav3zzZL/oWf9+R66JkMKlMiAnofIf15GS1MHyZcVjgMWW1PfyKEVkIHb0moZU54pZNLUJU1+
M0B7EueysrkmiO/Blwj9DmIII/rw6VvypxlXJMrCXFB8aAVT7996qVn98o58O3coKo27mTkm63/+
/j+Xq9SWnhshl8vIWrQSVBsMV4tpxk5JaXcf01KfPf0vg7aLFGqXPgI4ajI2ONzmt2v57u0hdNMU
VRT1CEOvhoCPsEQSzLFyY43uiVHG5AlBGxkDakKlXDq+xvvUkBWl+7Qx+iD9+PnZffv6KpYmE7ag
MYeL188Ov8n/HYMDgqJlJckUmbsQkeh4Dw4zIuomt+v5zcOXFQMEmR9OJ58jk7rSjJMZsMlhYx8+
vRmIMiH2XzSR9NkYMQVX/1AkBeyehFO21WDvHy9d4L3Bidhho6RgGnXbmbLUzBiqn7+Y9P2dNXWD
1VhWzX/mJTSoDCCxcut8B4uV2ryCKxDV2noANdNEaIknydokFM4jyC8/f/p36yIjbCaeiQD3lKs1
QR2Asqspa8I4c3oEShM9Bjde2siRfOM+0jIKJH3zy3f+btZSRYhJBK0CujGucHLx0GbdmPSVOw08
SwQ3L7qZv/z8zX77jKtvFmqNjE+UAYvI7zDplaOa6S+T77djkpdBUizeC5rc12PSimC1yA0vRSkB
y6YFMDKLWAMDTMuz0/AHE6SGK61sD/hlTpiaaMajH06SfQKAOKy6QyfiDzVladmT0eKoBhWDYAxe
QlLamhoFcKcwklthvIdDQmV0Bkb5xl0Rem8zcMz0UGn8fOOk+VX+e7ZXRFEzFfKbRQvJ/tWaompF
qwjAglwfcbrdsIzbapKuZERQiyjlNTPq5B53Ny0HcDe+UNI1Kdj6Fla2/PlSrO+uhJwINquaLBnX
k06pG6I5FkrpltmX4NNsD2Tq10Yj0cclAKdqvJ0CsCJQdj9/7r+7E1STJsI6QzfJTP9zh/4z8Vq+
1ExVnJTuNAVLQ+adrLnZi7zo8KMx6Vbeb/uhecRf3XO+n6kRXyxpinq9O7bqMJzG0cQdphLhHqHM
Ziv7VFTRw8/f7NvPUWVR4gEzm6vzN//PN9M5wylWZeSuSe1m8mRH6DEzkGP888eY/257Fcn4z+dc
bbYEJdE9hCNEXxBjIViEk+BsW9W6LQzIAsghpK94l4T5Jie9nnm7eFajjVFGF74+tYZuJkBbs+ZK
SVcKeixJCUSCfhRqxwHpg2E2mvwd5IMeBVupArhpfWpGqjVgvyc9yoEfKqwGTUTRC92ntUxEFZ5/
9lN8YLLHMT9SNlpZ++upW+dpkO77OUdQ6kgTsHwVAXzeAH+eCOYZhE3PgRLPZI88kl5+0b6TRIS8
IA58DsQZrp0hfiWhkOMprTZ/aNCrmc+SgVIC7GOBualvlvkGGZJ0wcdI3lfwTBQVOVwtdB1tUE9+
EXyJMPGWsUcH2yCNYJFOxMlVmvYkruVouuXQXDoeFdbcogHeEa29iGLEA+YQPITTdPHDm58fofTN
wsSG0tCYDESUYdr1bilJJoFo4TZ3oxQggBz05y7JTkovn83KeqMa0dniGJ+w8zxaaXRbW6QviVqP
1X+fh9p2zNQz5vUnTSpXUlDcT0LyIulKwkrdVHaeyM40BhR2SoKtRP+h6oDeT4HXLjAlOsTufFTE
4+lGfMLWRpdKJU+RxB9bAAiqWG9J35+1xiJQsT3LMSXXjoiyCK64kFrHqgwIAAsWjco/iJJwoQwt
OSF4OaNTKqt7vCQnuenOWOb86iMas42iSB+jLxGCYBzhwZDlS+5Xm0lOMdB6DLntnkcXi2hbSk2r
spoQV+BZWMzXKat9vKyN9hzo0seff9fp+zqvT6hvl3UHoUJGztck1nZQPFejLdhW4msdda43MKdJ
6pMiZxt8FtskBPQfyLe+pt74MWyIoLoXpvyA2wXmThDcB338XAXFtG8CmDyeL9w1WU0MpvFBZCTV
fLN6zLEj3sadhXcru8Ual99xBmVMeRiufhkh3ywUsgUtleKThirTuJpMvBRqqVyRf1OBIcv9aiQp
yIeFYFGHTCttHabWR4iAHUlGhZxF5LHH9UAT1FN695drmZfzqwlUkQ0V3IQFy8O6PqJQZem6vkgJ
AqNwVqKJE4RwNqqRVItertWljrC+XFwIRf86GM27lIvnukJZQxYWoWFdQTfRFPxN3wy/LGLSv6cO
hROaqOuyZELFvJ7bK3/shKDVM4J+DerBQmEilaXxgrjc33lD9eylE3RCQ07c2oCzFQj9pm1F75dF
bYYjX98i+LasZ6ap8d/1WbEZY7P3xha8rHkPESB18P+lwuoPNwRThz1Ew0hcAuJEJd9UM02jmT3n
amchK04iHI36u5buEuwElOWHW3h/0yH3BORPGEtkAnBlC+WsV5Gprgu3wNb5LmFDQG4OW4vQ5rXX
6jaWjeR/fzhROB8pIBk0ahuyfLUPq4naSGI8VRBa22MjW7Teq1cYVHaXVJeyzy5JOyL9USZgMfnr
zyPv3x20Oq+mkgES2rA07WqfGXcF7iYpwo5i0m7Cr7QcxvFCtW5NgtS+l9O7SUA89POHfjOm2LWD
uzYMNkaKqF9946LO89bv2sTNYySfaAmLuH6d9BboR3SjeeikMzxyw2saGSdU1B8/f/yfLeDfb5sq
KnxtmSQPXdeuN2Z+mBSkFZSJO2mNSm+xY3ToBLFgkKK0ehMl+qnDHEB7W6MnLYC26KlOlJ1qD6L5
WLXKpZ3/2gzjm7HGy18MJhWT/HUc75T2AMZvG+VY9I3qt6f17zTBhXPoYNOuaVz+PKX9Z/9TatSt
9TblwjHdBwpu4Mn8iDDhg6D85XTw3cBQKPrp3CZ2QtrVRwVIhT2zsWI3juEaGDg8fMNJtfYAmX/C
MsaJsrEef34w/26Y+XoQ0xUg5/Nkc73tUgvAmoIZowTix1vFaz5KF5AMS7GQ7v/c8thLV6ps/DIe
/91WqiJHckWcN+t88NVLoNUUMRrPiF2hbbdj0rmqGt+Eurj/+etJ391Togphb5uQBeXrMi7bLsLK
+Nmun2knnfBXyIzKXHBjqcyfS0HZx6q8jkSNCNEILBazbKXgtGrHTYgoEEiVBgeOqA/B+21kfbNd
4h5IIvt3UxZ1ToR/D61BkIcsirD9VviApjA4K9rAHODtSXzctd2zRFCurUcwoqTfhpo2r7TX7+M8
9RkakDBWmqvPZgFpLChHsWtpwCVUjH5UQGAtiEbOvJ73mwamG7GclLFmEklGyCbfAFVx6t8EmODt
vvOmBfDBwx/grSlhBDR5qRUJ7/GQxhBrWAlIXeK1p2AmydUSZxyikKLN1l6d3SUqJvJhJsj8gY41
RJDRw4EDBUBmdrRd/rAMhNJcaT3woj//O0A8C3YS0CdM5JRawcH1/UtTa9tqzn2YcnE2xfvrwCTb
CvYxSI7wjboeyrcBuB8xvy4gLmshS+UrgOd1MR8Dfhlw80v6z401rbk0I5kWASl/P9SJpNAkUJno
xl548SL0coG20sdtWqFGI/pu4RHzkmeQSDBNfeDOWSlFffvzRXz7chE5QPvCksHiX00kqVqyeSCd
18XTiaSKry3G0sU0ml8Obd/UGxnBls65l0ldp9b395fF7aZkRZkRf6PQdEKbaLYgO5in67LbsoW6
wDxAD86zaRTtFLTyvvK6fW9Ov13IvzuVuUIv0SYyKX5y9/++kCkSsRGDZnWlGu5Fyy/LoXJq/zVO
xydttnLWdfJWldpxNsKn5tv//oZzF1QWdNUUxeuKHK+B3sUBs9kYex/z/a7Ql6WV98tkLf97SKYI
xsxIn4HyvXz91g51TFhczoyhx7QYLDj/dlIkqLOMUzxKUB6YsyKlccNOt+y+YZRDnrc7NCZyBUU8
xvDAycGdLLa8c/suVK3HFGaO7BE2MCAPrCUETr9Pw9/NNqQzqJzwrW/KMqZemSD8uhhlZ7sV+mYr
FMUrt3KRyfJ+FH+d9b+9T7IC6w7shflP5ybhJhk61S93HG4EqQWJHBevLWVTkJAmypokfGuTNxXw
Sy+Aq+rZkerEumQIYH4eGMb8BlxPBzwomryqpBBOcrXOWa0M4MkvYxeTMS4dQP8m4AcIlERPxiHa
L0xSeVPfBuwm2BKcLLN2RPPZMNVLirYm/xx8rCth2rk126WIBRLUdECUA790FmGE/aAdNMs7jI18
MQeKGQWDQVSKV7WJHyylOadF/moN4r4AVG/XKCfV6rkyNVJ4BdS17JcoVVOCtC6TVN4p0JoKK5zB
w59hTrM9MFNllcv6Ho/xXUd0EiTuahe0CngLcU2Hf+kZBsBT/TELOeYy7EUUp4MI1lLeBwwHO9ZC
WDsvf35v6Onqz10uyBWDs/gWib+tquq3z96gwsr8h7fvemtfefVcUkhZ2UpiZYEtmXG37WlyLucX
oup79EHB6GpSSxZk9KZzpyNLukRV9hr51Xsb1OTBqRchZJfZ9EzYZVWeYXHcTmrVsy21FnEVvEdv
kgVypA0QJejjLQ4vN4dFFs+cKSPRUUYL+kfH4DILrV50pKSm81ysGPyVCAEfvFSBW6fDSZD7d01N
P8sQflkGvttgSKLKMRKDtzUf4/6eFROjHaIQgIgrNJItDdmdP3hb4iklv7zPq/FVLNDqeMnJysdf
zjjyN0uQxGQ4b5pp1irX+31Z4q0mxjB3J0/6ANf2BOz/wZCCVWll56h4aSXFVdzxU5+NZRrCneBJ
zI197imvZtecycClMFbQ9SvmSpVTDwgoZC9bU+/BUmU156BKNj+/q9/NrtS0JJ39Pvuxf47dHbTV
ofJz0uIiFG1Gtilb6jtpf65iMgKLeCv2xloJcGih0hwzLg4did2L7TlpUEcYAdaZ4IY4vPdoUJ9S
U/wgMbSMzHspHV/jWvzlTPXt45Uk2pL0YjjTXa++qmBFYWXW5NZp1KD0vkI09OA3xU4Uw5PPZitL
htUY+c5oknn38836bmPNZ8+VZ1nSLObqv8cWU17f1CpRxQLhKQuZ0SwN6p63xtHypSZEZ5z122AS
P4pE/KBOvYbY5mS9d9Tk9ow1344bExkz8GlFzA6/XNw32wEujuMMUbU0bqWrWTf1KhXgPE9yavIn
cGPrcdKeIo3p0g8Mm/PpXsyoLfmadtR9Qr4H/+GXK/jmXMWTES3F1DlgmdfbwMJQwybNqC6VY3ee
n0+vW65fAzFvnlSrO4ti/JCn+n6IzWOInwydRx4pT1E9fZDxfRIy9SkDsi+ouGYN6Ze385vlWFJQ
1ViKypr0T3e+g2+ZTdShUUK3nKvzT00rL0nNAAr98mS22W/N4G9OYUzIokw6s4yk5HoiYmSQKV1P
mUt1YF35qOHhmdiQV5eFHpyjYOQPh19e5/kZX6289OtFTSFyWFVla56h/nNwL6Z+qESP4hWO5ccJ
HeOAN9xoDn6e/Vb4Nr572v/9rKvxZglRHKnqXCiz4GPVoYfBVILUxQlHCl/LIQfAZiJrVBUnEMvj
VOQGJhxzZ44WL62+xLJ+mYm+qWqsffp5VTFuxFx9BFSf0sknnQTcUjI5hdSSlEzmei0UFyyxAQh9
hWhcG4rEztgVbXX5Qz5GopnSfoTNV3yqmeSOCvtCrQO7Ek2bOpA2ZWassry7GcMPXzZWVp2hpDO2
Jh5sSi7ykLtNPjpiae2KqjtaKdAXYXSqqT4KfXmJAfi0AlZTDKBJd0i7caO0uNTK9ov8xktXc5V+
dhxIt0X3P521hE6JbBFplGPSXoQGCJtkmOzizdwEMcezXLVgvnjiE1E2z3GtuxXIMmFUxgUgbXLd
O5GQHAUizbrEj/aHcEkiH6xgVJK48dStjibIiPxynQ4opQmgLJBmUVmsycFqdpM/JrBQM9YRvSTJ
J2cEghdwVGWSgSL54ZY3GCcorRYn8nuEm00Pmw5QVD9GBES08V2bsklULBUwSCIm/IiZuo8sEVaC
dgwGI3AgCyEZp4JtE8Lw5JXorCNLcTJigUyhOIHRw6PDqJ/M7ATqfKkU7McMcdjUGUuhBjUuxi/c
kR1kxZ8W9iAjrC+mZ+40s/rswvzkV9lJqBu0FB6aJxVLe/5em9KjnOBbzOL8IRo2sAxtQwd3S+Pg
0QCO5BWYvIEUW4EbaPys2DuIhFq1gAOUQFs3wmYeEoNenqzR2Jn6iImUi5znASDpDvpWR4nhHnrB
vg/bp9zwB+LqR+fn6fLb90cyDInJQUG2cnVg1cu6bEadCUmuvWWlMyMH/e1YkHiBSkgd9VU7EcAe
/7ZX/G6TQv2D0ytiCrRKVx+rBSMMFX/ERUb7RxKtYxan1POzX2ai72qvdIbpNdKxpY1oXX2OijgI
eL1FkPhouW3f4omCBJ/i1qWakiOns4swOFkVqeDE4pTS7zuF72Z8FlVD5x5Thb0+OFpFWqZFr9FR
wMORlChOW/TvvaDv+eMjQoH/Ie08e9xWumz9VwbnO2eYw2DOC1xltUKrgzv4C9G2+zDnzF9/H5b8
Htk6PfYFLmAXWLuKZEsiK+y99lps+mxUWcd7Bv+lH4B4hRJxL5cQJNs4HxsEeeq6PEUqklq2uXMT
lQiWAVmyixBNB3PmLFFSXsHK3Xhx+i3z6vvG91Du5PEbWsgUUJtqjZIMhRRvvodQiEcCcdI1iyEz
H7UGGriI4bIZphhhLM3VErZSf5gyneThTUvHTToiuONbc8WxjokvA+T/plYRwJyWBPxJU9bSgvsi
vyvtDAy7TtKAXI9v06+ZwQxG/lcfLezQfGIrFSUmpA0D9FnhXQnfEsy9rEQ+u1IHcGGK2PmMGxo8
egvFC3DUtOHBZpGKVkEInQJeqCqx6oUath5eBmgcFSiEYzdYI/mBCgEA9TrO30mkgphUhpu7b6Hl
BxjReTqSBpP2b98VqwHMv5XXHvQODhnaCjwUxB6t1rypZJIo49KbNT05tm34NEY57BvJBBIn5zNw
ucFEK/jrd/Cj+dLU2KI7Kv55/HQ/z5eBXBlJGrUp7IfEmNRPiRnvhk5eRwpyNf9ft7reorU5fMMZ
lI8b34JJMYVfOMXHDk3ivKul33ysD1fJJvsqcCnA0djO/fy55ELNs0Iv+VzRpvJR0/PSpd9nq2nd
HirDq+IhL0YmO3TDv/mYH6168NLgkmKpxT7saolslsAK0pjhpSfsCwN6kpDyUtdHy3d2Ss7vS/3X
X+zHdzTw5E/Cpv/wNkBODboFHsNNGZYkgJWPsMq8Ke7wnMXle80cAqvT8te3FEPH9Tprwsfi6wSt
bF2Df8Yqh9UfBYVN2Mf+XEfksAXjSLKlg9CoXM7G2nyo4GZCC66LH2z7sYhgcSwH1ghlN4X6MnLM
6zuJiaoi2ZU806RmRRqMa2cA2mBIGawTKI9YibGLAL3h6HJJihu3Zm6Z87Ec156b13PL5n3ryEpD
awDf9q6FR3fBu7ILAvilCN5Wc8V9KGMS42o44RJH22SJ+ql3ilMqpcPMxRMLoHnh1z5swo4ULVT0
E/DNdmQdT9nnRQVpEgBARMKyObvPdA6P/2towzphQI7362/1w6eWZ1YjFERoGiztz09t17topflO
sumK/D0enhzYRiJ33EJfd1T1Zd0sQvIdx985Mj96gOADwpGJQ1f/x86gaqXBz1Uz2cBQ/R6O/HzO
WL0NcY2iNxsmNK3v4P15/PWH/Wj2J/IE4l2eCrG6/mGlLjtlBCAZ5sOIKSSDrmbugNOapv4yM25C
W7mNs+JxWp/8+r4fjXg/3Pd6/xyOetxmhpyQ2Nyv7ZhnLLSrY6cqz2XWHn99L+ejLSkuUEBibEsZ
Fa5c5XVnI+iBKNNGS8P7vm+7RQBsHfXzjVrGNTIu+V+ocpPpRsx5kH1y2W04M/AbKvzQrltZM6Pa
aN63OIP9yDT729DT7uCq7BMXglMtBuQnKd88k1ysSocszzVeQzCSS1UFltcju1fBMTjJtivG+Klu
oDQZowfGRrh7YZ5a+emWNS1p0WSbVGRro9z2LJJLTDuUkX0i7c45RhnZSIXEfkOB/nrGzguHccZa
X0ofkdmoSAnB7+wqa6810LirK9T0EIYESrVMje61HfUOETi2PUptrIF7HV3Tg8m5g/wSTROm4BqO
iWjuqXAIR1p/p8f+zbRuLkrt2WZF3Fc8G0gqLD2/f9a9ERms+jHMmiNyD/kSdfZdHxnLDvrZQPL/
ksZyWBp+fYPGbH00Sh+1KJJfUej9zRTz0UvjTALUBB54W69BnXGcV+Auc/zqOburTHtuoaOoZf3Z
yI0dAd/nGomy34z06kcPrwMmg2wIi1Dx9fPE/tJDt5ABwoytowrhPbBbV10o1byACTeY1KGUKQRX
Bc7GdEMkDRP32AdhuEHZ/qFsCGvmKmHfBNUONfwrdfMX8PaIW7XjRC0R7eDihS+hgVAd2qxl3JIC
rBiwQfz6vfggU0AnxwKch8pwg6/y6r3wpCEGUxnDeeQmK/BTZLjLeLz7UjnqCZ8K/a18FpDUJw3w
r0eSj9ie4wDMHjI85B6JiJJTr9uGUbhOH1DVA79FqtMa1QIyceFvR9Ijfmq1lWtqkMfnMF7WEgIU
sTxJQ8vovgatv/n1hxL+pas5kdW+oUyLKRv3z/TE/DCiOeZgJ7WqxZteDZcFTnWo1OzHOjPbean2
K8Vx80WWQB2eqMqjD78Ce/iU9F4PbZA6jdZBxDYA1krbt38zDn0ExAC0TehoWiVY/3DMer0x5m7L
YJvb/r4J4jcpLu78jMRoQycRuUbjpITHuzL6R8gfb/2+PhiEvmaty86zrqynbpX46Xsd8UPBUg/M
LXkfUCuwOi7RpPYO0RrQPrr012++U/mDERRsBFABAG4Edq6jmnLoeiZuowR8domQUkS+XzMwbLjy
DcrPYET4dvsxC7adf+N0UA9kYTQeHBnuhs7/Jg+FeksAjeh2DGOQ5k76nE0B6k0Z3ryR12WIv6AP
mS67tL6FHRXeE5QVnRwfR2rythhBKy1CeFXR7eRlG2AdN+zgnsEKgso0szZx5Oio7abspWztJlNR
yNF8/MJT5AveFP8GAjVI+mIcFG078Zq67+Qp3j9XheaDNXSkpVzkIE8l7d42gucUGNJMa3Rl1uWs
lWzJ3kfOV6tjCDbD5ptnyAvXYDWTthuAbIvC/Axj6bvneje9B/eTFxoLT8vupvmktT4hg/l5WhTW
sfZcleWj0jTfVGJ9xM2f20BViP5zYU2uH33W/F3Xbp28JkDu72Ctbxde0P11cGXt6DAbeHoYrfEW
kpJeFkimONYdcshsH2EEZIht4fzK680YT7yjg/w5zYavv3kWPnoUAKRpMqAVNrXXUbWBYEJc1Vqy
6cMshhZSm0Hve594Vb9mP8f3Ezh3rS4h4jmNX+TZRInyG2TJB4sWEgRtcObGNKNfO3iRuy6KZFqg
ORk/XxfnT6YFxXDrFHw3wEk3zlAsR/JIZwFcy797iz8Y/XGVENPBjcsK8dr7nhJjb7okSDdRg4hk
noYbPYPDzILofqEVpFdlJCPtbePB4B1YJa4PeWi1cfMM3We/ttdqGh7dplC32jBJALYOJITocsnG
tm169wBb5gLBpMfARjiUtcWaVQ1rwrI8z2L/9bX/b+89O52HxOpf/0P9a5YjvOr59VX1X49Zwr//
mc75u8/PZ/zrgHJbVmV/1b/stX7Pjm/Je3Xd6acrc/fvf93irX77qbJMwdUMd817Ody/V01ci7+C
zzH1/H9t/I93cZXHIX//84+3b/wEsBGT9vy1/uN70/bbn38QlWOe+68fb/C9dfoEf/7xf+K3KsKp
f77Y5Yz3t6r+8w8JN9l/siuwWTkBamJjyfzSvU9NiqX+pz7BC6f8B4dZlcc2zcra//MPS/lPHha6
E6sxmJsm3GGVNVOTQZMh8xRNsFNggpr+x7//tJ9+w8tv+h9pk5yyIK2rP/8Aqcr0dpn+pr9HISgE
0G/K/pL/sQ21rXZIkkbW38eq/qvsB2/vo/N6BH0YL5AkHt+CkAWeUoffirRR2Soq2l0ZVuEWF2G7
zkpSwf2uJ4TVjssGxw1Sn0b2UMLqCTUzviubzGxReJMXq4kTY+17Q/7gFbmO1LZ9wgs2ZWu1Tj2r
Irm9OXcmG+2m0fGpjKPH3EoC10oLWu/AAsOt4uxwKay8zQ4sHGDvGtBFQimnIND9QR9ha1tL2ruQ
tE0dxKkI9TyVVgLHnSd1i8ovlJfYUo5GATG6EvU7sBrN61DCGNv2hnmMPRhKYfNMSIqrgwddxuNW
WGq7tEZ0+eDOLQ8JKQgHvXbzjZu5ny4mYRfFxQZNKczHhnMj7BIcx/uuuZO0DN8dIh/9Lp2KKvL6
najypMUbp0z+YbdVACZdlgOLEL1Fca5nfUSbuFBgdxDmds0GKDM2wG7TWWkKN7gBrMQqq3bG613d
eZ0HTzIEohBk6slOahtoPf0IxiKS581/HrpBkuxQ7kLudq5ZsMqndnfA098fxNHYZbBy2GB9dlOr
aKgLlNWglLdXMoDlWRmVxWtA1srCbZFnANxvv+RsMBInf2UN5q2hZZ6jGN/jwofjrhus/FVRAqTS
Sr3a2WGjPylqNre6vHjtVQDZlsZeSXTrAvkuI6Bzb4UmHtS/Ty+8FlZtPCDr3GoMOJgkJbix7eJ0
rrpBhEqrK02ESGa7NlNZUme6fUsQ3+UFyVueiEJaFLpj31pK5tyiduTcOqYC5kLRdxd746fujaV6
d8IkigZS91s9jlAaIlpxvobveCOsKH1C/CPs9nhfu30rG+3EehwvpZ7n66pBdLnYqiCBHs2vsmVu
hdau0nR/rVTFs6g1o45XQBxe132JoDiS97W1i2PCVyDetMWlZ1qikg4nmUrUarquKBiel27hwavC
SH0vCjkmp9YixyJB3xG+oombOw3uisQJv7VKdWSrnLxpeaAAhHK8T0OVaIixW+qtmvvj2uyVZOeG
Xb6zAq8nMu00O0/Ope6TXzduuXQh+T36FTxAKHApm74dgtO5iJGtSGO21xfTdCTZhTFJhTnLS0PQ
OsHpmwrZ7/dzp44JnvBlmAJoD9WMTXMNkDFUnMeWD3QvCl3ld25MUmAuNkSB904oaYek6ev7Uo+b
vWxDHzmd5AahBycvG2pI0JHQbMZ0HyVrUQnCEeKNHw79odL3g5PbS6/Uvrd002khKMwWvlwXZADh
CiQmZP9oD95EY6wfwoZxr4kL/1hPdsNTsCNF7cF4Henrc79mdL+3J2AatES5GVq/XkuwYdxXYCju
rYU4PhcdDKno6SEPVETKvbCNFqNj5JL0M5l6L0n3JNW+XE6qfUjAry7qni+Qee1t4SkaP6OfntCs
Wo6ySq7kSO1sippqFXYWrEtTj1ip0pMzqMml78VuDCk6cZLUzjXe6ZtkhNdh1Fv30IWqM/fBjH6F
C0tC7emLXCMEKjVJdLCHmA7G91nh9x0MNJvz3+MvhFfhx0l2Aheo+LP5bwA2vV4DZ3hpAI6Nxrvp
WM2m5tvf97BY71XDgZLEig1zXST1J1KJiH0nOtwtdTBm63z6zhsb1h/otW+9hh9NaeHZlsm+mpVT
o7Cxs66hE0nZtXSBcVCScJvoCL5uQSx/iUGfQRVbrvMRhKXKExq3RX+XD+lK1ETBFgIcVPJ4ruTB
XvbH4FT7nfRo1ID82cU3e9GYJ2impSn6j6IqF+Rfm5lDNMlOb+MY3hNtHKCejuXweYyhU/eT8Jsi
By9R1CifMjPQVmkQWWiY2vvEb8153qGREIS6tS5jLUAOp1UOejIifefK6SclzRH6rfqIHR+KUGGj
Rjcqmz5k0ltYuRoKMLXw2CSWux36cKq28TEZvb2oiW52FRdsc7g1inH6/bnbtlFQePNVjbWTXemo
aofS2qkD6xM+nFuz9Novrgd3Ek/XeBrJCds1jgfpNUHrL+6xs5SGiCAyAmOcs/ypI/N32wb1512L
zqMAJpicUcM2TI18zmlf8YNjwgrVPsmq0vsGiACxo7aM7lHKHu80bxmFagsHXItvZayLk2kPyWpw
2eVqYZ88yjn7CStFl6Tzwn6nFfj6YY1xd4wn0m7CgM3cBAFEBA3c3aVBHAmb6CeqV7bLuVcNH3W+
2FhhqrO2t0hzV2HADXTjkOuRtAVs766jVm9PiPdBvozIxctAqp2jdfpfJQzQeaV5oPxIYU9nnmbs
OzQXiKVX2k1XyoA0RN1niQCiYLKeD4XVrI2KtMYAaZGp+3SiKBy160FzNvG+Q69hU6hytc3dJL91
Qo2IHwm0Lzacq2jsuu+BhGOuLfJt4pjEJZxOPsZqAyFQ2ML33CZU6wRYgjjs4+IWbqjoRvQTpsE1
s6WRhExzkZUwNRhf+iJy9rXGuzaSmLqs0JRYuqEc3XkRhZzXMjZWBaWekXzZStGdrZPMFQUILAib
6KdLhbRJAN/NRFUUnV1IN004vFxMet8mB2vUthpf+UIlhLPhLlCY5hHE4iUMcb1p7kSha0W3dGMF
Irxpir80iCNhq4KGTeVHzU2Jh6lX0QC9Oq9WvWpCumlveBjKPWCHdz3ulWNvN8aTFUNmqnnBozJ6
3QPx42USIoGSy1K2R//Cmyu1r3wxLTgVPVt9tsbEWOF2i7ed58sPTC5fRQc1it9zw4Dn0gig7Bp0
eQXfk4SPyV7read8ITOYXAcVzQMzsvM9s8+4EA3x2sN/541qMk8BX80zd/QO0ZBCbWeqeH4MX912
leodWRr7D4Vbn4IMxtlCBwelZJKzCa0WMdKpURStVJ6GUpEPonbpUWjki4iz/r6G6KGmqXu+Rg03
04xsMnUJ1nZMiWKh7HE+DDPFvpE0G+sPh/1p7CBNsxoNlKbRSE9u648LtnEINfu29ARsEo4wm9lA
tJow8EoWak5+lEr3HRSExtSrRdfsN+gQdQp2/TDVWTITHWmaxIcMZXKxXwXDXD/qAymK0/dIddpT
prb5rAPb8yWP/F0blQOkVEclSEog0V67D2tLheEj02/qUNr7sT0m80BDON7F97YSsxtUBNpNNcB7
FrRIe6/CuhtWowVBAWqe3W8ipFdplDrueVB2BlhJsBdAkq/ToiXFk6wstrSvnibtzDKDnDAPohYY
AuR257oT+P4JkZ8KSDKg2bPRLuz80I/l0poyMWe+r/mnUSbAOgyMtOKUOoKZEoEWHcBEF96SiNwi
3AIvvSaZ4a2wicKMHXNdBYSORIMxtVql6q1be3R/G5wQ/u2ffzC831M4BGQN08x1ZG0giccZzd79
JnXhAcRv9tQPqGTFtvZSkQG0RWgD9UGcWy8hWN5Z2xZsoXARPBYZPPhuToKzrQUbVCNttI6puk32
DW688kTKrXRnGd7D+ew8JR+aiO1aXJv0mrsKfvKguUm7z0GPcJqX5NVO5huB7GY6PNdr6/sRMkR5
sjLyodrVWSMtsyFtFwBHUYLznWZeGWRNh6gbILjcbCPbaImBthEUyrFlnYuwF7jJqd4RDEbbAWdq
m0jwSU7zvU7YO6hr+4U0wmrVq1m/dbK8fGDU+CY6lIxnwMAk+34cY2vrZmW0qnqneo0Ne64jlfdW
VX60QrddWxpjrX4aHVlepYRqljL+5B+q4KSIfcCwnFg61NlK4B/EkSj8nA02LtVmddWATGjym+C1
yLa5+vnZ5ZPuCScIaDPR/sMqQwFTJTt9CAC+skvzOOkTea1ZHvpEvoW3gpRNp6awYHlAasxfGVNV
NMRSvQxVczh389BA3fpeTGJLh9CXgqL0TKpVG+rmyL0Dhu/s5CZ5ajPbvdNH9FIHJY/WhgeYsI0z
5NfkFIqVCHcwIg2cITqOnvfMFGXsxBnCDhXedFVhSD3dFlcVNXGGuGqi+Or8chV/QJ0iNIpgLfoF
UXZTeNUKr7Bxo0Q1zE/nw6kujkTR2b5x05nsePBKc9iE40IuNRSEoihd/eAx/O6W+9ENBwj8H8Mm
rj5dAeWLB+efGe4qmRZRHhjqNwKUJaJKRQSaNL537CC+sXIvuhVFOyhw/Qfw6me5na+ETfQVR2Vt
actOcVD6mM64NPRFV2/RH365sgOhj45593Bljqa7qx4osmzwd5fLiG6VFJJZiHL7+e7Cdi60NlpW
DaCgH2zT30GYZdyo9YR2/PuDiKO08qKDx47uYr/cTFLwZKeKtBONwh7odXLjg85aJyk5a2PnU9QR
ctrn+vWh6OCaCh2uD384zUfjCVTR9cWmei3lCIvnEOo3ZW8dTNSZD+IIlIqqN/3BCJuHoPceNK+0
90VWwdjVNdmKQPbQztTMt/eiBdi5vRfVAY/cqu5I2olCqNAdye8+VYAYRgdBOHxu/dHKLNhfpVF+
jROwZkobKfvRs9PHHMUWYcd9EK7gpMw3iR9AnWzeD2pbvpj45ba5UsIxPJ39wVWVFEbmXz+4MOz9
48EFBqpOxIsqcwjj2c+7FHSElahr1eQbbh5+YRN+QRCIqn2IunJVu2W0E7UsVH154atJvMTHXM+F
8YeWLtz0blwchKke5ACWLKBaLLrBIVw696PnnPtUeZQgh4QiIKwiaxnAKwjqZh0ofX1Uxs6+IymP
FR+kzI6VOnfClMKncaMbk8J7att36lTksEetklBCimiqin6kOzRzEnGbtbB1MTSqrEC2dpkau1Tp
jJ04uhTCZvo+cpUMWTPRYKlFXJ4PPzrvh2akxIeN5LB9R1X5+vr/6+0udy8qpsTBXHzU1alr6ybm
O9qNyFvuMyuV9uIoCKqnNjKk9ZW9n7pdbFrJmt/J9Gkxhuf8cv5Vv05HcAEFZ2Nx1ZBlhdvOxAUr
D00Vm792/oNRXNHEKbhx8Bz6jQGiMer0HU65cAeS2KuiEq7iGrtotPsoKGeJFhjnfpcz8DfeuYid
g+7+90Uup4lr+vo6cB/wZ8t7m79lKUt191Srxqs2OfvhC17UeFbeSD1H8t3woeTBV3vqEZcsTbv4
bA/2uIiHkj0Vsm57v7KMBUkf5quDa0o4OkwUQ2eSL8cPvdohEQ0J8CYNp5Bj4d6q6NPmtpU/SVXl
3eZx/Zq4WfEUelGO3BJoflFF+M3aJuSmzc99k0Zdl80YLqOpc1duJWufBDBN+2nTnbQ+LLeDbJJu
YEjBQ5fhxE+hHvkmO8Dd+ooYAigNVwrGexsyhG0bwhBcRto0ozfjfQ7OgwhsiXraZDNIaTkNAdHh
6QRhIrzRrFK/aBaeF473osH1ELvJM/8gerQ90j4dTr2l50KiZDohfvGhRIzoPOL1Rt8Cg8fvNSgF
zgtGSlGI1svIeGmAy3NlqHjiLyYSJ7nIZUC93OliE71h/Pl+eXejbMW87Y0j8zhUDUTopxn+XJ9m
9EEB2g1v7uFiukz/ygerAdHvsji4utzlXL6C+PvddKXzf7NYEHjCn5ZsBpsrQCGovoGD/wenoFbG
VemEUfVVL72tagb5Ps5dddUU4XtP6qe8gvoq358PPee5ziXrhpFS/upJ7iPpG+aT4mso4vaGs6sc
qzqwwNXRX8/URRkV/s6Cw2CmVmZ7GHvNeTQTdRX4sv2SKpCwtACDlj2w2BekAN9ytzJPcebFd57j
veLWv/v1/DLFQH/eTho2KWs60D8dMPw/0AOKE9lqr8rpV5M8vXkZ9ua9G7loTPjmSdTgNEWEG8/F
PJaGArCoSfaFwmZMtCYdxEmxCsG7S17cKipCfw400931Q+HuxFGudbetPOKImuxEPE2IjKZDURhD
tTDHQb7pPMMlKGG6N4XUlrs6qhHhyur61g96ply8EI+2X3jzxpkEm8oUmbbKlrivEXh7z6TAkyrt
xJGwjQAjto3lri+mSzfRt4lar4L3k3MRjeVaQdAevQH5HBZhxsqyA3IsYfp9qodEnse6i07aVNU1
Bb0Px7gVNVklCWesn8gr1k5NMd6xHgt/B6K6DiOzb3Z4IFkeyCLB8dpZ6UqK3CMHKn0JJCNfN6n0
WYtb+MSmwjX6mABNeOLPJN2F3b98COR00wxmehcYIdjRxktuI2gfHKlwvXkNeugU2HM0PIOBqPKb
0UnurbiWMl3QRi6SvN/yeLkHnMO7HgjWXlxP2KWg/OQhQAP8abxrcg+F48J1do1rKLssrEdwl6Z6
H4eJPw+6tiP9QEF/L9P/suNunQKUflM7IJKe4XgPQzjWq1ZJUSmJrHrZloj46mZ2vISD9LHgT9XQ
mr3YgtK8dxxD24sQ0QDd2iFWig9PCpoaDNl0AjREGmE/okiS3SMcyF1qP0baMB+iH+9gSMUpMLpu
nhdZfQ/DdnMog/IYRHJ9L0y8FMOy8LVoKapK6yCf58dej2DdYJl73S3f0whe6E4DgtNr9kPHW/VS
mtW4anpmvxRGp5fCbw5t64QPfeLDXtBBYJhP9jbpA2jY7HibusMwC8kIWeC5y3Y6+VsmVKqHS+HL
5vdqWfef3KjFx/7gq622w4/9vVBJA9nFjeEUpLZU+jY2YvQ4sYkuQw320Scbbh3J7JxLgKTP6tfS
apFeqovhkBQygeupKkl5v4JN3VyZZaA9l0yQs65NveP3czKv0O8VzzfXSLcWRxv5zHnMx/hamYeR
JOvPQYImgCm1+7ZssgfQgfeoB6Sfi8EYFkYg6TdWVw+fAD/AJdynn8kxVlDxJBkpa4LgJQSGIPon
Pgx/Y5jrLLA43QHtzsmvqcYYiiO3+Q02kzziK9CdbpE7axnCa+WQxqBcL8UNr8tLtHmzL3bFjkbL
bfNWmYpi9Pt5ncjhSti6Ji8JJsrqhoTkfH/p59t5t3Njd190GnJ6uEJmjdWDEB4a57n1umXYquNb
6CSAyWTb2+uZO9xo8Ot5klqeUsNkQkrNreUH1UmYah0EZ2tUaHz/bRMNxmjyApOO6LqcWZTgmsok
U1aQOrE1SjRgF4QLup3i2wjbgXmbogfdzvNyBNrMcvj3obCaZqW68Bj83UEc5jkxn5A0O1Grp9Zz
7+ls1LCREnIjcwfyDEep5OYPeu8Hmyqy8fUNqXzvlWaNwLpVz43QQmutyvy9KFw67oc8LeYEMtLF
xSaO7Kn1f7WhOBHtXPPx0kt0JUaGMJ8MrZ+fVzIhyMZaSlKBHI4eW7B/mK66BdqHwsK0lTEB+1Wu
AkRlMkFrnN1KybjQppowofIe3xCYQDxKdcOTil73Y8a2jMzV4bUoY2+je1qxanJzeCXJZqeynHp0
4whMmQ8Zj+jGD2PMEJAP0N92tfu21O+FHTRMtywHy9uKqsoOJxyTVwOOdwBMMyfMol1oVGgKDr7/
WE9Fqyx70D0PZ4ufaDMv7vMb3yyN2yhN8p1v1DuoN0p+AgpJ57eJfWSrR8UsHyrfQ80qVKqZaEWw
GXSDPORbiYXDgoz5AGF4qbyp+jhbg8dt7tVRdmZsWN0vXVHPA4Qy3k2zeCamXT53VWcs5OkkUogQ
rfDMcBV7yBzP1DJioyQOLah4bs6FRBx+Lg5Re3bXeQjREj7sQltAImIThSJRHPIOBPK8FJUPKdmI
2E7aEnE0wDmBDibwIydptwUAc2ODynlmEREDfnXig+vbJNzmwzGdNvKemxoIikv9xA8d3hj9aJ18
vXb2iiFtRa0gF/kkjmAoRbk5M492HBCVsPtVJA9o44kx1w4GxI3U4FWMuwaC9d8bRD0Z+8U45Oru
anwODO2+a5BmScIgZ45Cbdp3su4O2e1s4ZXoqcUOgd46SvxXPTO/WZGcf+2z4aa1E3genO5OigDP
NhEVs27doyjswkz2oWsuZatFV1LYJMlwj1mqvAQjXITnBqlx1GNetGuSZ+S9O4wUdqIgBkvVruOx
AdtAnYSHalNY+encbzKdW0Wd10M+nyL68YidxKX6Kr4NyCdaKH6IPjy50A+iUHDNA/u6NzMiUC4C
7YvOjMq1aPMyPzvkSosSFt0bN20fijL8gog4gnYaLsDcNtxbUThFCPUWMJTlxdaYkXTbueipJpW5
v9ityJr2cO07d5JuVblgB8ZYnsyH3lBWwig6y2kbbksyiKCVrLcAQeKXQXM2tZEQ+8LFeiLN84sw
h4EeraME9WxRbXnQZzBbBbdm6tqPTi0thL22rQz2toBkKcWOX6LeV+ZDFHQrWyGh52RmyudMyh08
iwwEaT84pzxFOgt/YvnmRoThge94d2CfgC1oncvf23YrfWiDRe9K9U4UpJxqgLb/rvfSmM69DjnM
drIlotkL82YXmWpNYp0Vb5sYmtwilNKT5UioEJZS8A0RLauv+6/EeHvymYMGwoXKJLLaMIdFsfXU
J/2d6Bmo8lPYOfYnQxmGlRQjmO348tW1PBv6ysjMTxbKMrsuVqxiJQ7J9tUK5A2w9noAgUnjbWU4
wXdm+7VBamIGSX+7tSAc+lQkCFeZcRdsWsI8n2Q3qJcdM8iKZWv5KRtsvkgfMXvR6iQd874L7Fu0
WnYZbSsz1eeiWiUMaSj8SPDtcC4S6um+aVmniGrKD2bFunnvjchu6WmLGBbMA43boVglo1BOZMD6
HLoo3gWKnT6MVQXNsKugJFshWifZvrfpFBLe5kocwTUy5P4Sahz1UU9hlqmtfAC4Ku8gbZU+R6q+
JaLnPZqVb59GbVgSIUNNLZOiV9eskoMqhf5jJgft0mh0b56lSEwTgh12JHvVyZDsRaEQ7zsfiWqj
WDAuT8Wli+Sa/VIxUlxBtTeslDRcysA7d6LAD1zvdD8k8FPbJuGdxJbWUqk3G43t860oMicJtm1a
v11M4miUSmWlB5mykZKkXgS6NnxOVOcWIE70WFtBsRN2b7KHsnQrRcND35bargOysyhRgprDyJ4d
ca9mR3EkQ0x5jFu0L0XrMFWFTbQ6MVCYzi3HF73y87k6yMZRM/vqUBIAmkt5hTBtifBWbiavA8pK
q0pN2q2RF+pDrnlv6sgKGLjoxnfq8pgNYXkURyreL6QybXOO54jfSbJpFi02GQRz9GxKhmNslwZx
8lCR66xZQ7oWDcJ2voKhBg+oPblrXa32DtMYCF20ybqcmHVho0c5VYfK685VF8f1zJRQyishHsrI
x9rVeYf0g2JFpzEHqw4NJn862+WZ2fTNqaqRpY6UwCBAGmqfUtso8NAlxqz8uSqVZrdyB5xcyZtr
ZzzE5DE9ymoWvLaa3iPGAqJYr2Nz1Re1vstiudo5zRCsEbrI74BroIBamLiDA4DxvLnxbevoT2mQ
ylttqglTkHoxbD6wh5lNWK5Sg1A4XwvNiR8VSxtSASSrioMNh8m90rXjuoZlYAWkuXn1k/j/MvZd
S47ryrJfxAh68ypKannXfl4QY9bQgA6GJIivP0lo1mj23H1O3BcEUShALbVEAlVZmYCThf2LU6A8
vbMrKKLWbPgEBxQEMvtCHQs31M/S9Y8JSPM+3aat16pwAR6ZpwO/s7AGcE8zq3wyiXsEKGJQnCJv
b5oobyBSOXfNQGsy/A8fv4LabBOARtvq/WfXL9dDNcj3Cr9PiHfVKCj0c/leemO3HnMrvo/if+eA
uG+MILmCUbsRaePV8YsvGbk0DLi+crKPrU1KQLFackGSsjy2IbK5c8+YTNM0n5MKvbMPoOBFo3Jw
S6vkYtOmWDK3breECfHmotwABK4cpBhzt3LVV4ny3ZPpNcTd2DYrb6YXW6ssUv2zXYeQE2AMzBkh
6LKnMTzMGathweZL0zdNgeLZBeNirt7919EM/NXto9YDNqz7Y73HIn/5/rc1QRrhpvbYQ/gFaLtz
72bFxuOQniwQWKGrCvtmqG6V9cqm71PYhz/kgJ+V7xXgJmfizIrK+hRJwFPtedltnL+tA9S79lOF
skHSjg50xVAASiAOsVFOU++DDslpcIZNX7KgPPMMHDDGXuTFL3vjVGfI15GbO3yVdZFfmELYresU
/yYDdopKEB0FRGCz3uAMJqZ4euOIPxgHlJTMd39fnYupdA6h7jv8PjIBhd5ioYBN+1Jbob/iZQzJ
z7wab6FCcYuZGpclaGTq7lllwtuCXBxsK/iOf+p2SI2Dxy2SKqk7pOb86NR5AFU38181Vv4mbyFJ
jUQfxFdLYMENINw0Bv9toOLm6jHwl99fXePMipyCqEJlUOHBoo8F/lrv8RouNvRA5ulu5j+k66Cd
1EawSX7GYO4bevpFgD0BZcL4N5VOTL8gyJMOJJoQC/U0EA2MgRQcbnUrDwmCKC8krApQiFs2KmEn
vlcjiPMKm4r9ozvMNhpbqJgzw6Z/d/w95WHr5iq9lnIobM7zHgNmwRxVKBseFHOxOzQuqYdvAWqI
XnpRfs+7AHrFc4+DCwwq14HeSItA0a3AIwvCu7KOUhNQwscTLFHPTv4IOcWq2IPZL78HmeIEkbdS
FO/3CNJjwr1fQh9QzM627uwlftL5zoKeN/JdEHQtXNTvmqvZZvkl++l7XQpIQHIAbwaOJXNjuo+m
zQB8l84/D8tfXhrsrqmW1QiYG7QqeStuUDqqXyZgiQDnk/3OdB1p+dhc0mQJ6onmBZyUDXBX1mc5
ApADqm8QE7WVc7Qcai+hZtJ8QmVql1MS/phU9OaF2QjV3zBY+Vy4eygc2Me+YPZSVBNAkR0UZN2o
BkKbOMWi8ULrHPrDr0ZBImkx4tTyFDpVdjED0hrl2e7XpjOVPkg9IgjnrBG024mkTBuZ8YWX2fQf
R+66PKl+DkX+T2HHyPVYFKeCXOtjjtTUjusRkpfx2N0ATcxTjQf0t0pV8MAk7JEuskvCD1v4ELBt
gunchwCSe8pfOQVf5ySBUJWl5Tc2rA3iuWBxlKqaFadwRvU5KMuZWt1efQsyTq7fuN+khvqbpOTV
kYX/FNg+9q/U4a9+TG6iCbsvKgpetV23twh8Ijcb1XMpjrcVajbRNQMWF5saNRknY0LpIXLZSItJ
7x2nZaAAnO6HQ8U7rwmKXSIh1x7Yo3a2pvqMo6FKQWvYfPfbfawp+wFVAaRsE4deK2KxLf508ZQg
ffySyxKFk7OLmMInTzrjJ0o5wmXGInLQKN09QKIDKhyDlp/BUG/M6yIgji8q9qi3LuDhSjRkPKlQ
/2pagJ32dTagnOJfexKrEsGkEgh/hmNT+nB++Ewj0gWg1iaLngbXgtjlU6lY/oatnr2EYkQN9oy5
G4s4rXK8CdPVDpgqSlLpnekGFAX3g7CTPYJp+Vsgke1nDuVHMwpd0A8EpKMTbqUFFD68U6ei/nJf
CGnnrM7ozUx0vHBBRllf+0ml9+c2KDc2I7WchXloG1s/lsgh8hBiEXiOPx7vAMmNDNFkGWZbHPhK
efN5nz8BrvkVTDGAj7KpYtu20t8BHNab3hb1uWX4obDWY2/9hPpMSgUUpJFyRRE3IBzME6cekeQv
RRM0qa1ZfyNkPghagNqGkKHYJwhegPyskVdE1e0U5HnlstIxWYZkArKFAWvdJUF5M03SV1sbuKDT
vVcIxGlDaxvqit4dYivQT14J7s1ItgtIquysgKqjaQhYP6DAPPen5GPQ5VqLjLy1JMr3o0BRmU91
8la4U7J2myhfu3M3GUmU4uuVbM0o96ofXePHJzM1qEB6ZCNchsBHd/Oq4O4Ugt3y0HkU5NvzEm0W
gq65brKVLbMV8bE10aPPD2M7Jc566iK2Urg7gcANlF84FRbiYJctqtLMUJu0zsL4e+ZfUE+ds8yq
2k0FNkJnp4+HXenVV9Nrg0ye/9NuuyPk7YzNrarR+Hq5K+5uwKz+sYaxG5MCrcEBoapXFJuuzGEI
WSx3NfTIKEduXbwrXd3tta3cVdi2fJvM9v/0N/YBRecvPMORI/QIyM97oMjnK7cGvByqqXxlUQTL
1WTpTcs0bky/N53QGvEOemR7Y4pBOH8xX1lOdhIZvi3rmMWRXhnf/9ftnRlwZfBPBwJk7Iv+Yz/5
2Ar2dHQQe+7BJh1+IGgyfiICDlGWoExW0dzNi/GM+Cg2QlXpHjOBVI+xezTBF5trPNvssHkZsM/n
OG9krvcKWY0CRW4+qktq2/qkrvUFHNnBFfy29FQkHAeB2R6CW2SBo3mHgFYyrNwWPFGjnUCWmEQI
dP+u2xBOBMFlED9ssrm0A/sN60IgkGp6pvajK22+1qMLedfZo44Cd6XLXqwcNqwAzXAvXPHguayi
bhkknD3h4w2eETS39yz0oNfYWf6zcfk9QQHciKNyCcAiBEJelCugVB8VVxRQo/6D457Y1uVLCQ1e
0HBHuyHUCNs1UpFTHYGVIsjqiwrcdoes/w5yInI/ZJCA0Z08TjM4zTTufPCiQfRBxkFsjamcD2j5
3IQIaqXAP1IkaJDCszSxFtrKpmTZtL2z84g63rsmVujT7lh0obszPa4h/8FiSMwiT/iETRB5Ng0A
ju+eChnKChLyrKmjV9i8Rys+d3uCHYvfWV98KiOegpB+jd3VdDG+oLBJ0lL31n01r5jjzlEZoJaU
Wc+eC5FB/R1s2yFPram1F6FfDDslx2CmAQ23fvnWAK3y0yaoVUkC+ZHlXbaMmvBHWAgftGM1jtcF
lUhi+OHJdkpx5Y3Prw64iI2paQacx2cPqWR0MoPGbTbFxNmhtqMDw88MKEM5cHyIwjbnS2hWP4Pw
rd1gQ6OBjJhhD2b47skcrZfK80T6x0zjFGTZDzr2Vgqaz+LGhXetfX/60DaO+ggfDWvTRb3Alwo3
r4so9N3LkYipxRKw8wIHxbnBngZfRj0ARvvb1mRNvkWGlKGMUfrWwq40GM2BdAW3MR6EogBbWZjv
Tdc0ugXDF9ASLZSUO2yFjdGprDxfm0sKRAq0sObpZqZcI7/ZbSS4ITdVPohbxnLU3/rR8ANAIVy4
wze7sgEG4J44S9KPu8zB44mMIYB2g/UFqYnhh1u6OIs717qy7V2d1X321A8BUugFsv1xw/MjYnXY
UA29vnijPa5AYuG9DqhgqKvAvgSN7b0q9OjcM2MjKm7MmD17zmMdp8597P+dZ8acGRH8e56fVMBW
5zRPQXshIGnVIKM2kX4LzPX4hMdA99x6oO1sZ3BPaEGaDDHBMpSrvi78byNQQoupr90LiHTa/UhZ
C+JoBPgY9mad9r71INxPlY1YxjAU9ATQpZuaAUivpaGDoxAf8aPhIvd2BfR1rg6L8Cic167K8QyW
iuItdxA2cSHvtnEktQ6A9EBIK/PB+sTqYCeq4deVCtsN6PnyjdfWMwxmdnmMmqvHtNzvbNSTkfKE
7fpCMS/8yCJ3euooVU8Kgu4fqnYWeePXX/GYkivXgV5FiNvzCz6mC/h0gBXPoYTOSj28EA7GGU57
e51M1vACpleFyLmASu88OtgC9YiIMnhNRCRiYCIde4/eApTXvqBOHoFg29f7x0oC9EHrdp4KfxCA
e3zPCe0PNch6IYtUWmlnuiLCP39uhjj0IHY9X94d5ytqlW8OvklPxv5omM6uwJ6h1L7jb7jti598
jjmgsuEHtrzDYiiS6qULowxw0r47CFXYex+cQGlnqRPlkboOUT1dVcWxJQJQwJhMEyiQPOeiP5se
Itjqeh81E3KOHcJgS1Cj/7sG5ODlsYLc+2ONwo+nfZLzN2OqcSs5Od0IkNBcCgy4drQf5nJhOTeP
bm1l74Uti6fMVBSbAaDcbbn25+ph0zeNoIQCUc1Ss8Dfq/7RL4vsxlw/RkF6ADYZQGqXTmTZb2C3
k6tQOsMTyaTzNjiQru8TFeyYdqotlGKtReYCqZQ3Rbuumrx+zaNEP1V96CzzsKleywaMGpBgEymI
E6vXIaD5IWw8DmK6uZujSslN2lfTYxawrKCol6lOKNvz0mN7c/VorCJGisT0oRyXxHdPkfVsX0oJ
YpGud1ah1b+QJADTVibH10KUYsdVTFPTLcOgAr0TBBKZXavXNgcVAwFR8d05UuCUGVRVLaowGF9B
URwcQSnxHXQ342uDcMepLKc3MyZZ5Z2ToruYZWlGvMuU5ZC6hWflF8GVRdbajLVdF91IBqaBeSxp
8MSTzT9mSPk5fXVwN8rKYoIY4aaJav/F+DVTvyg5IqLmtaMR8o+lipd5L8DR0IfNKxmnLYUe+wXY
+fZV54hPtok4mbG4BCjWLRU9mEH8zGvw+/FyZ0atqGiXPnbUG9NtB8QJGqVsiP85yPt38R7cV8Wx
+89mAjWOPToHY9Y97xCh9vUvtxLc4ztQOEBCsnDF0viAbwA+Wmq9qVx+/dU1E824mV32pb0mOTTk
EZFJdl042jtsBxBzwiMbkJ6g8g5eH6vUQjJ9KYmX4F81G0c2MyLfncAxvPRtjeDi6Orjo9Eqs49u
6Vc7IPy2EH8GImr2MHY6If6NCvGEP40aIkfG2DioYl88nBA/L1aC9/OGxvo5gMR8jZQvcKujQ5et
CquDafIMMOnhXq1k2riX9X2oZs2tmKKZj+O3j7m0rLI+RPiw2wiaHDSahtQtsm7H/FK8FQxPd5UE
GeIx6HKX3TS1y4vp+X211N4wPWP3gqNGe6AZA1UDZ+2SuEiQF9ry5juWf82hMb2eCqh6lEmZQ2CM
AKnlDW27pj6+c2kdIdMO3WS6vfcdkK7ndawPte/6V7NO3OEB3ngXPa/XlgV440A6bYaMCeVHejdR
+dOY7nZdgbMk90Vq/ghjG+IWZb0DGKrywWnB9zX62DXhHkl1Js4ZRLepT7yjnA9nfG6M3QIFRe7Y
3tG4+mwEnSU+qbvt4WZm/fY19jqe2MFx8b2HMvn0hYAS0ALl5YcqIrlRfSLXJWr7jD0jof6IuZab
wGb9OvFZscBGJT/4rBxTyZj/1NfDcJuierzlziaPpX81FuxQ3A3inNYi0gmp0rKxbeSUArGF0u5w
A2GXf3Fw/r+PAhCEUpwiT1IzOa/pPwOAtcuwn+hbr9hWQSv76vUVRWEhiNlxSHt26iJ+zb8aoyji
/plD5cZMaBTCFW0o92YsxH7/nFjTuxnLEK49uq5oQCBYuLd4CN4yzX+4pB1eSpaFz124FpZMZIrl
Xq2EWEfQ0ePxXIkojWkrN8Z1iMGUBbISKEvNo7UmyeH3Ou4kzDolxX51LFA6LBz37M0nIzaflrrG
e3bK0TuaXmZLxIKkGldWi8NSUhB+mv3NYDv7g2z3b3/Eb8eVGSSe5qdo8s9RnQO0VJFyoWMV78Iu
oItu7PwbHlL+DXQFwaKcknYreR7cQJ2Xnaeu2JhB45aDeH8pMoTjH7OC8blF6dbVzHE7r3+CUleQ
PiYph99i4pZHM4dYbbyDhgld+PNr/vXCppuV5YHy4jUMB+fMA9CC2TQnb6BL+ZmAfeyf3HtpLa9C
5TUqj53Y1Z+yyMCIqz2Aj/CYWTMe6D1tCQJrFg5BLRCS1yKaZDpGcfBGuhribQPoH1T9LOaGZyMq
MCwgZJq2qp8hSyZObhEcTM94RAx8mUniy62ZlQx1eeBT8i3yowBc/BE4K4FK7oHUisYtqoG7hUtz
ehpi5W7raDgDEaHsBTdtQZLs6NifxuNuQiEiPZk+Q5YJyDh778wmYw81DidNydTSbvvh3HoCR5CK
sk8tPL5ktjPthAA7+8hf4trtPvVok804yH4VFJQhBlmhRIRqgVuoZacs6bpbOzc+kZDj0Xm3NTbP
cRDwxTGoj7MbitvaG0EQFuiOdliYMePVgegBZQrsGIyDd/bmJmiCIR0DWa6NTTjUO4NMwjtHeXTF
wcXdPUwM/HOnwrm6AvuChZneASqOH3yd4heNApMfOqTBwTRWnCDUZS7bgeGy9bNpWeN0BH7lf52E
6n+5I98bYAf6bzcHE6hCZnbrk/I77hv/gA0byU6l9cEheYFfcDs8o+B35r62ydcmjJ4c17N+BkOy
tjKbfZvC0FvUsg6ep5wmoF6LwkPpCQciV/Yww6qzKygXdmWQAacVLD0los+8quO1UwbqyZm7FpJ3
YEkK3mOPRNtycLJVS5Fkb3NQUlSaeJugsrz3JGteUXAXXGb9vheN7KoxC5qDSjxvVGq6mUeSZT3U
/v85yetokwaaA72F4HTn5N/CPHCXnZQefg1Tdp4JLdEBO6dtf/o2UDWDHwQ3xiATOJu5g0riiXOx
Apkj+2hoCIkmNYZIMKviDZmY+2zluggjRnV/qeJ6B620/BOhGDB4ACe0rrop+/Sm/EJGYPIs3EbP
COPP2mKwg+3GWeKHMQc3IUPN9Hosg+4jb5wQGw0NMfVWERxdfGcFvOXBJgigDDgxHgfHLVJrzm7z
ESGgafDKI5Cz9AWPl71Jc/MiH9Y6BhmsSY6j2gvsrsX0BmUYtp86DlLuORsOTWnwoIe8Oftg8rhO
U/BhlmUQN1uBAglQpvlV+lXcE/YpKvBRRaEsVyazPmgC4tliROxTCNxRNcR+50V1ZxXLAOiArZi+
BYNdTgvHm55LUPVvOuQm26fcjfNNgwqggw6QR6C9TJ5smfsoa5CDPMkBJQyqHPcIrjoOvnnG1hZH
mUFzb+4F/gCp8K6jWwtyT3sOHvKFGOvkpWCTdQ6S6mB61PP1y8x5Mg/Fw9jv27aWc9gCtTUoWDu0
HHn6okc1H4HiCb5dbf5Rx8n3bgisH6AGTpGsKCBWhY1OPPLpO+qOK9BRjMEbuGOKGWAEvm1bDaux
UPxZW2oClRYD5cTcHVCne0lA8z85jkR42wNaEyJzOOV4hJw6Nx6eM0CrcCO/FWpEZ6zZknogOTBj
Vt6pI/QOUbKIwVxQeFDnB00meqAoKVjjdZHUop5MuwHnC81q/9z1NlgtZxCYq9jPxp5q8AcgqRZh
g7s0dmdQ6waH/neHi27j+QEwb8oLP3mLkKsQX/ErVqsKWlAr3Fp/uiSfUMnOoLU4gO9oKbwJd2Ba
YBOkop1pUL4BQKa5hCMu2ymMdmxu/h7/w/Ux35P98Gu+MZrp92EuES9gjXuNe8SNVEeHr5ENWEhk
Q72AnmIGbgkAtfNzkVj5Vzdr3AV0bZMXcGf6OHhS+4zwuPOUoH4UDGxc7K1SgCjeDqsdSBnJFZRT
w1Oe5NgxK0muxjaiGgKC78xbDw3kslHBgO8hqObXTafZUw/I88fEw68xGJYuHCUMz00N6RncIHBa
7XVKdQgkMu57UNZQCBIBxdAfiCvG+Dh1gDEk+bgMJiQgG2A/bhIgiY2du9B6QiLllo/4DXXYN716
1InxqxE1cmuEv+tOgZc3DOgxmLtWYi1Y3BbQILcAMR2imzHLRiVb2tU56Eu5eMczngCUD4EaMxon
wU8UqSYnM2hMpivbce+j/v1VqVFvkpHGK3/snU9ExI79QIJnt3GyY5SLF6piiOvYAygxG4UXd51y
3bcqWblzFxg7DnWZhqI0E10UJlg7iyATDoKr4tUruuzk5IjrW8Fn0+bvdjAFL2B3dtfAirUrgQ/g
xSMzkjbieToIK3iJkZw4gSr2tRpFsnDlqNYW9w59EPXPw4zwbEBQA4BvSffTjPoEm1QG+RubAj2A
UeNXyiLl2ABeTW+cXLAj1IBcxiy5AiTc7YCzCy85Mv743gr13ekZjhdN/YX4Zb7C3h7bGxARn/ou
cFPj0YFVzmrL71B5tVIRIx9PQJJ7iHjkLnUC2ibRR4vR0qeQFQfCRfMRlQ5oaG3a7wKP1B8j1BlH
PIZe+wic4mOXI4eAD+JjqAKywk7UffL4xBc5CIV3IP3KFtoBxKUd8lXF8DUHpSxJI9+zTiWQnTvV
4TGD33/w4mZOtvBY183s3uWm9izrmIzOr8au2A1Eu832YZdAXla+klBcG11UICj1CYX7cw+M809S
0yUP7eo7xAfnwzzATqhBpOuhxznRVva4DzVe2Hbr8CY7l0CEiGTfog5Kim4w/fQyqGshGvNFuC1P
7SlLDkFQZguLcqj0odj4rQBb+w7UPFNqujwPwydgVpClm0ddCn6KvCbBGvg0/obEbbuMnCjeTPNo
6CJgFPoMwZ15FJshVPFK/CcsBCfetOuA/6yjV7NS16MGoRXjC2A608vktTPiDS/guc3M2hqee6W+
AtDV/yTx1rel+AfJ4BqSVk73GqKcZiUmvznWDoL7QV6Dyxhx3qsNuGQ65UH7lcZ8gxo9+bNmwXZE
oOVLmWc8bQqur9QtUOJs1XLXdPl09G3agu6id1+9OVUbo3QTIn0p9n/yJ24BP+qQ2m+yqiKACZIW
3zhUiFcoRX1S4DG4BAkQwG4ZrQOBzxEw/mEHbniARp1iyyLJ92CrEYhpTVGJFIlP+d40ZujRDd0C
oKoYvGV/zGkqVFU4LLE2eHy0Jz43ApiTpcNHCMwgPH1CfAkQNjPsiJj+MVLgTIcdO3zMKKpaXhOc
JKTatjGexfcmaDPsjka5ZmMFvOo8MDICYEYj3E8QZpFtb7q8LGOwEAKwOrvYgfZBj0kGJF+cYo+M
OG8X5nLKnPlSNwIqi8PpPsIGUuyHgbB8bS7/8M/j84QAyzXxxbpAdASqZV5zRE4RkLK5W8gMEgAe
bg4OGbJ3u4emJYImemNG8aRmkEDux6MZRVIdzF2W/RxMjD3PSyrpWG9myaLXcmG6ZskR2a+l6WbY
3tyXNF1wJTwFPos2+A3aO0hP2TuIhiINUEPY62EzV2NE9C4YuarvI8b4l89/s2HDshGJPCLD46O0
/lV2NcqjvSG+9FkUX2LUclVhqw8Pu6+Uu6grYCaMB8638QVs7iB3RyQWGap/p7ocH40bQvXM+Kmd
7yEpi/szfRrzPj7y+cqJy19Xxoaj0q/Rv/z+2yhACfF9vbbKjgRsrpS60U4q1BOCiQgVskYgOjWX
vq+x6zCXdwfji2Seu8jjQdynGhs3883lH5OQLol2nRPI5ZRHNQoFLL4pBgB1aygFXXSdZajZcLCt
5IDpsCZB8vH3wESj7IRi8tS4PewJBccs7heA2yNUHS/MsPTdI1DF4/7hZ5VusRPF9KGCINpKktjr
SNhq59JE7YbAn8XX5r6Oq2lX2C3xV49xv2swblyN8e5/77t+5gIXCBAoWJ8WpX1u4kZ/hZosX9lV
I3d5UYzPriM/jJ3wbhFMkxIuCtWxzavcLLvWwrEuTQwGNXzZ5ZKL0MK2I/fEBqlHG2x1CqSzmslw
D5Tl3dtMweYyOdPuxXSQ+8OsMbDWCVJcR2MzjVcBWwwIL+4qdk4WQyzm4OlcJbsYReMjyEMT/LIa
azeMFKWp2fRKvFpeO9tl16qjb37XTR9gEAA74Zrlnf0qXzmJhldBBg/XLh2GV4N1/nUdeiCerDN9
noVE0jJs3fXodS7OV6BNAmTpH+710cEtKvVScCA0cxunp6Ik6gVb3WwD9VrUYsyjlmiro9DJNzNY
Mc/BFmkPXELVp4Xma8fLzt40ANHos+RomrpHknsRkAl6ClZSLu79x7i5ili/sf3K3fU9tXtoKRRk
2TWIriZlN+yDAbGKBSFWvzf9aDaaq79sceWC/AqRSWzEPBBquD7wPrFXHOQQZec+Hn81QQS6YFVq
tv5rAAUDYH1isb14DCC+l51rvymP+L6kf9nNmiBCf57AXLE1PRW6I7JqCCTPtUGm2kc7Y7sN/Ba1
Wv+W/Rh7gEMaStEehUTw2Xrwe5juVzGqhx7LGZtZ87evMf21uptneydkYuMrTS1UM4O6IiD9JqF1
2aESoZ+QphvbdjvEdL5E31w1YEpdeFVxcPMOd5+IeCcQWvkn39UZGHWmpTNY3SmcCIiInaJxlqVV
NgDdz6M+9g8jiN+FxhcFWGW8Oz4V75OLr1HjD/XKdBtoDCxBZcK2wA2X755T/uPO0CYzSIMbfiXR
K3zIBQnGC3Os4h1YxmQXDqAzNE6ZYhy3K+YC3YD18bOuUuAhxd44q5wcOdLR1zgMkU/Dd8KYRR1w
0NKGxf2Pcn2c5awvd+hD13wyGtKLgTRgjyKusKCCp7o8kA7AoP9laZ3Pkg70ArCwuOMl/vd17q8j
go/HGqNCsRjKlXd9MwFTgEBzvoe86BSmANADGjY3qGyUy0ZXuE80XY9yRQuqeTUKVg/mShqj1iEO
567McXKbncx4IVz5y//uZSbQGhl1EH8BmvvXImb4PqmMcnrody1ORHua9AJSKMkLArzWPvdVwI/m
shibDBVWME74QeKmgaIGoP2iARg7FDrie1AQRENKYu0LREcWLcQ7kx8yJuVyDiN2C5N0NJnI/56U
NEMABLC98bS8fC1H3uz8RIEuBAWqzJ3RpNDgye6kZPf+72Fhj9Z4+t1VBXiqF4apzAEbkFhWFNpw
LKB75ZQye3rwmklohJoXgLpvMp5+d+8rgM9HgTymHlHUqcer8xkGgXc1DQ/d/lhC32Kqcty9hhxK
okXEa/zveu/aiMq/Ugbl6coidvqwJbgHLwWNkHidlzIDbcShJeMiw/iw2Xb4kVAt92YlY8d9dSmA
H0cZEWZ6TlterIjfX8+YeOw3SM/2NzOnjFBwO0h3W+CMheL9Th08ifvVQJIBO1RWLhoQdvR4Yahc
oJCOB0h2zQ4TyZZWV6pdNk/sjJO5JBkSjw40rlaPjRifd3aP7v/Hhu3/dhFUQIkH8Je1GnDw0cA3
ZH3GzwRwZrANz004XrIpULsej/kAwDTYWBu9IQLrb00vopyfG89h5yhhP1TAgKr+bTIeE7R1gCTR
3WYKQEVMh846gmW1WJB8mN4rjXJK1RN5U2MdrqrOIsdEDs7Gd0S1c0HgfBCxzp68VvKL5QfjsqyL
+lVrhkPzEMRvVa+GvdXbwEchQRIDpokmq1V96NjeaYrk4JIMg/3g/xo0Hq47lQcfAvA2DsZ2FZSX
dk4slkUZneJwWJmeaSzcBXaVJ39ApY6WaSSL8alLZv3YkIRLEVb+TmQoNs+K3HryJx2/DBbHobVx
9zIAphAp7UtSnKIgoCBDREPxNL5KUPfWcSTPpne3Q90aZ0HrgAQERIHbRnwhYRHsjIddVdU1Bvny
AqnrYONHGeSQUKABSILg+dNjdbsGEejYIHH+sLWislbaq+qlWcYs2DMowyKtjnc0/1HB3KiGym2X
5+3i/icktoe9Qei8+EJPWRqCmeKYy+Hp8Tf3oddcWoRP//PdjWoCgUwN0Pz8Zxt38LDf393D9Psd
Pv6C0o+REimzcHN/yQbHDQBVsH14vGYZReDMbJCBe7zqUFhkhVK4X+/QLMiL5tc7vH9aRR6D6nd+
d/e13SDDfgfvznib9c07FKARe/yR4/wOawhBzu/w/rGMHYrAqfr17syAHQU7K4uBiprdzOy2br6U
Lg92j+UjpB0XilvlEjA89gzc0VzvanfHLuzjG1Jlz8KNkk8U34BxriEAWDqEvbdOk3ahVZ9aiMus
Eg0pARm1Z9yYgufGRUQu1wR3mYIi61n57sFyvK9m0DQMYAwvSKa7Px9QNC8RAF2bfOhY5v0h7uiP
h3/iIH6IZz42nLG97D0Lez0207TXSi0FBP5ueda6NxBEHWIlrWM59yYWjbu8xEdrBo1bSEBZj912
DlZIuBCZg44C6nJm0DSu7NSqHqLuDxuhYp2EkTjfX2UqBWL+xF2YlzGzpF9AFSTs6p3pqv9h7byW
40a2Nf1EiIA3t+W9oRV1g6AkCt57PP35kKVW6XC6t5mZGwTSFlgsAJlr/UYZKlzZu1tJjOpr5IwK
s0Cc8/f1+moH+kCxL6IqRPBhg5gE5pDTtYk6NMN/ZnJc7UUprkP/aKnVrU1Uoe1OHBR/YLJ9fw3S
3iKvbW5fCWD/fC2HCTB+7WvvHDU3TU+VpEBgHbzgLM6MOIE61ZX5RhQtI0bJvVBBIAR6HS4+9XYi
LKdL2I73CUQPceAT3HT49Qn3ajPKQ8j4f33CvSEuml+fkkFCQT+e9ZDcopEs+8kSKDOhbRYdK9WQ
NCj1XrRlOY+Y9ej0e7LONun2sjg5DlYJPZaHVw10wYJ8jvkk+bY3b7W0/2JUHQa7vTZ8C7P6WGKQ
/dMZydWkfs+aEKcjpNJRJY9tFfiU7H+3dOWjtjzpi584NupcTfqswutZJKiNXqEusTXFt/DE5Spr
02+tvSW19tZJ7XLbS/xyNTwOJxsWVl6K+52bazgA1cqbWSWOCkv+WmuTrWjpNWdiHKXkkmdqmwyH
W62lObOeF8ESREXKv6Dmv5zO8Qki3i8p8apRWJ7Mi3RKZyvXNKr0hwL9oXVQ5dugVAJipo53lh3w
IOCLJeQY23geqUl9HCtTfgjl6lnU216kLcKxrHc83RU4ldoizS3pDTyrsnJU1ySRzPC+O2ZqgwRt
p/tbbg1lKarZIe67osd88WqMvg0NzIxrpFAdeJYrlokEIcn4xvuu1+N9VeU1HOXpdFRRrbANZdcp
XkZ80cfvrM2X45Amz45J+qzpMUewLTN+ziVsFcwMfIcotg2UqzCTf4rSKNU2CunOUYxE88V4QCV9
jlIw7+LpYKcbkCX1kyh0Ub5Gub2+irFJOD7rXiCfRIm/BF1e1w8PomvcAQJsCNVvCR9ITwn7zy23
Qi7P9LwKiNVz0HolmMtWqi3HIPhVNybwuVC4rgAKG4T9RMewV/9qnjqazZjv3CEDb/y7PjemQEMr
RzxIx5cItxVg1UX82kqDivw/b35R1PAenGuh7u08QFqvrAFeZKMIL9DVx5fGWIhOSurEZy1v+R0z
g62G8JlMhZXANCS2DdL5kgtKYGodFB6OnTXaR9E6kv8Gh+Q9D6CrroZWn8o6Tl51xQ72Yx2UhOMZ
lLVjtjLBWKzEICOXJVC+AZsHHFb2qPe7K29iTIpDKHx5nAAfnniy7BGVGlhCoqNIwYxeWT6GhLWG
qFGvTaSVaA8H0TLjG16Jxm6w3TN5xltJVJVN582xReYWmoY7pLT3Sm2Q8epzEpDIgj5LjReyTWAm
AsHONoRcAIL5p2JU31B2APYTTDRx3covWAlPTqLjxJnrUemTeGU7jVlNzGpnhrR3/l5Z0KeUKY2u
NJhFAV36brpFPouSTH7OfZNUi66qBLJ1Z9OhELV1pHHCk+TBEmXV7LmK2Zrxo+y+E19b3GYq0mib
d63+HukwFUyI4Y9NTdSrjoPkqMkZmbuo9zaBbLln39Kyha1EyWtgSj8SyzI+4v56mwfTq6uE1cpb
Y3R4wBatdHVQfVi444hLUx8/j9haPQX4QTy1FU5QkQV/bqoKK32cwdoAWT01Fk1SrDLC6UvRyrMx
OrR6B0R0as1RF36q9/e5yMdNUa2oPoh2y0mSZWPxI5PeUqdpn4Y2WRTIGb/ipaUAvwi0mShquWGt
TL8pELKuq1d2Ylg5RT30iamzlrgrEh/to+Im5QPUqlt1byb+Ps0mdPTUK86456CP9LjcNsa+k+p4
phtSd5z0KRZy5Xdz3Rz7o6gTB6AI/TGeDmNYmwssnegyjegQsh3ArtIiyqqMYOm9WdSJVuTgQE9h
RS9XcThvutE9VaZnHevM6ueDNtrvhOB2Xu+OL/mIgUPmVsUaTmbwxdNHvCVi+12C0LxI1VE/BK0S
XlLSN9B6Ves9DYdXBfMJj8zGzHfTDlxjF1zuB6t2jxULnT1kxsKeRbYTbUfJ9GeiSxxYvzp7ARrE
upweIxNq08wkVDcrjLri/hdldhcrHAe7eWCkw6VC0Gw3dkB5BDugHeLv5YiykmAO1JSA9PioOcEq
wOHvu2w2wUmwA6a2eur5fzFOzKIb/dZWyuAsj1AFpIpEvGtEzoNvdM6DXQEfsU3k+agZ8F5fIZNT
Y/pLm6gz7XrVO/V4FqXYiDBl71Au8zGBS+emW10Qre2P4TQgc1V7NeIiFeAL+uDjsYLofcLGRKvN
BzUb7WtsAXOhTdRUpiEtXfjsCyw2UW0Mo3CpQQA5KqCy7RJDzzCMyhclS3+diTpoVs3j0OdzMBTB
V6f7qZlZ+cXKzXRrQXBbimrXC/aO1egke3laYR2DlEHSBV/DUf4OZb+9+lGTnQZtsGaif5VqSEVk
VndyNDm5uqr+IeoNJ3dZBxQmsjXcZ45dHEQ9z9Ya7cyk2YZG4n0JdZLz0+VInRSvYyTY1qLI1Rm/
r67r7H6ZTVeBwsy+aKxfV9eylJp3qruqkFIJiy77KCzlTEQ2+zKGmbEwo14+urVT7AsM/lZdF0TP
YwtEgTBK9gEbfB7VvX5uNDVZNLrmInXpYQIynd0PSSMNa7ONDo7Z/Fkv+uqy/uLptv/ctvpeiU31
i9tjtOqnkX8slAZ6vOxiTJ241muvxmc3sJUfoZY9gIpLXjWPP6srM2kfamN3RJ0C5qjuV29g5bce
a+8fipt/xZpLf5ZLKV3ZOcF3LajlU+eNwSSa6X6NJG8puiKHhKOTk1dPGezvVas33k6Gyn5GPaqf
q8rATTzoLVLcgwuqbdStrRY6GzYYkRALeh3Tsp514xB/NfLgW55U7jciCacMgY6PQh2XMo99f+a0
R0RPsnDWmMjfwBiZQf1Y6VlSfji+fMFMrfmmtcHH2PrGRjKdbiXjPPLoAt7L8kfkIrLHtizYgA6u
shJ1WGWXZ4hjmzTrslsP5Aq9uRPrhDFwmBuy4MFPQ+ecBwYo5ukMJn61aOIsWNY2ciJLH8Ux/gPO
vlRJSvN6Zd9oFNHDrbV24SWFdh0sIwvxItLdDfP8NeRWx7d6GyLm95VMWYZ9UK9iu5VmoRRLZ9fu
1H08AJSLvKx8b8MX8MfWt7hs3DnS28qRf5h51JEdnpdTQzN8T+Ahv4dmFy69kn2AOQBRyeUOebUo
tL6Neg4jo/G/5F3UrgLMx7dSbsgPduhjGTX16FvzSYOD+RykurdBH9QGvGeWz02iPIoOSBIlM0T9
gJxVVblWpUDlKyBfBBQTeF31xQKTvZHiJF+VGMFYTeS/oH+vbmPd6ZZ2LxtfzaFZBFY6vLplr29s
Fd8QUV/K3+o+iN8a7NzWDfCjteIE5tc4SYyvmk1EoY9la100XfyGm7Boi+A4r9hWaxssW8bXQasW
ol4x2KiGVaIS8+r9FwLKG/ERxHesRSAFa82MpXlp+FidsZfYi7N8Kt7rRIPul/9Hl053dPgUjb74
NLYHab9D1R1HSyT+xKEMwSkXQa79UZcmXXbmIsI1mQK8iH53jqcG1PptVKeNH5/q1RrKre/Vx0/1
rpelxwbEfxuZw7yCtTzvuu41NaryWkzMRRsNn/3vKljv1RVzmlsVWbaSIBKsWIltra8PyiLHUe/q
ZYa2rPUewZPWcVa5pudHh53eBlZsv5dr/p+kxd2tZzr5Psn8dlOh8nk0XBR16igngyHh4hehhXzx
wwpNALf0HhOlRSE2ZDEaqvIJGEB2Lk1NXplK687S1HDZWN++C3nYoJHAztQ007OoE2du7Bg7mEEn
UdKc0EPKKPGLY0VCKoi79HyrC8sEC8FEjhf+MMiPkMG9XT3iY5y4+lCw1/PnAKC7q2g14rpYWAH2
oKKoRXZ3yIfsW1Ym8mOll80JscVD7Lmo9qphQEbXiDaiqOtKhz1w6N5ag25c607kPpA99Z5qtVmI
XvbI+qXUWcfLsBUBfqE1MxgjecLODQ9+qdcvgY6H8qAhx2wRKRz1tlmKYlNHP+DGDxc7aaNryt7T
qGNAoo6uLXOzqNG9ZFCCW1VGxmQjZ/i7WrhpP5Q2UWA9Do7NpEob1UZwbHn5izZx8Lq6XDaqXy5N
UxljgNDNRTdMee2BINmmgZucxUHRi2ghFyaGdlqW3uqCekxgK3k+LqAmcMaps6gTZzA4y43ckOC8
17mS7y5Qe1FmIA/zcdnGPbmRSYMncZpkF0JqWseUL4xDzq5tGh5QzrOjau7PIN7xwrA/wsL9qTa9
/JKU0ggsqfLPdVbZG/TRA7QWTf3UKfB3cy0vXpQwD8hvFO0HWF5D05yfWhk+hU9pKeu8oQbzdqgT
C4W6NrkWUYal6f+ub6fGT3XENvAfaWax4f8sDK9STw54ZigZ8rjUARYcsxHHdDz8PrAkGlB1GYa9
OLsfLENJ1krUwKLG3s2ZDj7rEFiP02molU+tSob4bvQm6lUJnr6ou3X+3U+03jv3pVIsY1l3NxJs
tDVmqwNoIzN4VRVJQjsQB+qw8oJXP0reA9Opzry4g1d9yoLH1YvnWj2h4eRRDBmLSt2RMuzmolPM
DhbkF2wPorC8UwZeG2MHs8joLe3ZDHVlkURDdY4VNd4ocpGAX9DMQxHG8cove+XBgiQ276CTvHWj
9UCQfQLys/wiaYXJfPIUuCxDfF0r59Ad6we94g2SFIp8UNCq3aW25G3GQh7PuZ8OiwEj05euY5ec
f+GZkxx0IycFEFbdjACXHC2At8YHb6JJOQ1UyJkoiwOQvBCEQzPi0Rj91SLmEN1Fn9sYUVYlFFu7
9m2o9OTqT9LXSt9lhz4tkGKjKpyqQCAYx7Cr16JKHDpdbc7ECmZizL1enKmTJvatjh63rr/nRxps
fZtQTojTJVF1tv00O4j+8hhIK9cYK4BYmrM2CGztxyIsdnXWOYTgG/9oV5q2At8WXXCyshdsXIbH
bDBqEsZaMb1zc6yKNG9hN/DO9EhX9ii2IGKQTGohSllHK1EZKqld3E5tD4Vml2jasJcHFQiawn46
85rqse1ikOC6S7A6kZO13HQII/a5vh2SstimU2QyRJFxNTplfMklEcpWvSddzpK5KVfFF3yEfXRC
CS22CJPC5kxZKg9rd9pEzQAWLtuuQGrMzay1ZQ8zYwJ8tIUU7NiA4/c2FS2/cWfwJaRDGCfty+9u
jQW60O5hzGS+9qubW5kupmV0c5hN1IvZzKkbuJY/u7EKMcEJjPEhqutyLcU2yf1oUB8D0yyvPk9w
s/aNYu6qkAJaFAl2pROrj5aZqpvMM2DyT51trF4eU6g9U1c9T7K5AtZtI7oqch3vGgm4tijqVo3h
pVOom84iJYRskPyY+ChrGo4RveQeu55mVM0vdchimH+/8h6NSEn4tfJDSlvWXDFC28QqZjZhrnDm
lWu2GZiugqdZVlFSXCWp0udVA9W8DFs0mpqE0CFJgHdI5MfMb4hbhPbGKzP7J/m5Z7cPi7c8MfK5
JRX6gwZKblWjo3o0w0jbNkOibTBNa09iRqR+UkS5XFSz295/LzNWp7y7ptjxbcYiAb0zzai3Tj4f
JpFCHVjUVuxx/m4X9KmOjFix8xNC26Ox8SEphpnep/jNDMkyQX8IlW5Jy5NrUOfZc9EUz1mnqafB
bdNnrjID3GgQkZkaRylD6s7Wyp1otZoqRL/TaDeilaxHgbqTa+LPyVjCsMaqItbdV80JDE0B/l2L
3+xAPhiTB4lpsT3xXOdLqpuT3GjQnJywApjZKi7b8xpCWFS0s0qz6o9x5XpS/lHGcQ9ABEksOe/e
oHY4B1cqfx3qphqWcRZrs08Nn4pmWbHbghwp6scgQzvEwUIwGXXn4NeEoRFfZ9MaGuzwi6D/wYoM
Qea++4ny4QuG4v4XJ0EnGF5Rdw7j3thU8HLgutj5OSEhvEBm21yb+uDMeb3xtU+HBoLB3lRsdOR6
DXtxUZlZloOx9BCRmTZc3l9jMAt0Tz90VeU+uV433ShqjTEjxaR1ymXZGFheTJ1xCTDXo6YjtzEV
/cZBxxkz5NtUVu40J19qnsXQkV3xA4JHc2vqatZNN2fpE6xi9hPwIr0xWuQxG89Mk3rttUl4/FQL
9g29PwOS3OP8ECA6YCzyaOg+5Fx5TMkyvrutWc1Uy3Re8PMa5njuJo9yIwdLhKf3TmKhE+gPaLaG
Y7btQeKgfKJI2bwu2x1LDRs8O62KpcdrybDjRRa56WMyHQYyC2QarqJGdr2DY41bmaaj75vOUVUy
Y8S3G/q0bLrJAohQJy9EezkQEc5a9Iqrxj2GxOXnhd7bs9SXnyIL9pWJJMN6IP20Mt20nAtlISEc
FE4E2DrLJ+t4YK3yWOGIGKsvls6fZ0fqWZRkQuggr5/wVK0uCprDuzJLy4WXWsbb0GY/rMRIrrlT
SSfkoUl6Gx33ET4PUzTySja5+pb4zQ+D7+yNl0uD9yWwgFBrgjmKzRfc5rtTBolpGdg2SGLHwjJT
6apt6UG3dtGbHPDOwW5HHg/cLV+VkQckPiD4v9WttzIdEJbovQU/HP4xWikpm0gJpQ0BwG9DibB5
oiNAXqCH/ovLgkJkqubWqz7o7hqrk3RtFnlz9c38GLuDiimXxta/TL7LNcouBJ39ixUW107yw23f
B+YeEW8UIaeDEZ+9/D0r/NqbeR180Sxof3bqStbkdR8Uzhc/c7tlrcnl3mYDcfa4xHnYsMjSUHBY
4bqtn8ux8eYdsUjYQkWIUrTjR7O6iSxon/JZU5rxXZksVhFPSWeulef8ooZVJtuvPlq732w7QFml
g3DGCyVcmyXKKK5sdK+OCVyr1P32u2cM69IrSNw12lOb6g4sPenqmemm1hFbGCxER4ZIndc1JtNd
4tvrCE3yfdZX/ca0pZ07ZulSGZz9GFftTCboQSCm6VdtoJmrzG2++FZa4/BuB7MqHYJv6DJdbKOw
PnJuHqSc8YBFBn3lSHW9Q/p158BvPtFhMjOHoXBKB3DpETCQ3vPDqzggUKbspQhV+qkqkiRkxRLb
WJLbUY6dNShHucu/9HZ+KcyUaHxWPkEfj88IO8vPmaQg4KVYJzXMq+NglJcuBMqTJ2G4D5yPUG7S
g4zohBP2w9azUEAB3p/pB+nkNjAVfTN560BlrMGmI800FaXBPE+RrQdTbbtTY9YQ1yVAbboUBotS
bvy96jRHpW5sNOsnxOEETPQdzlgi/IhyH4zUgHyBqBcHyFjg6UUXUXb86iuL/hQV7eG5x1voXMTh
c61k1YlAK3fS2JHh66r2RbbTcAbJIlmXQfvDJhNyxSZYO/a9BbVR94M5q43swNlVNCIa313xRQCu
PEbfCOvTo1OMYesEUT67lQPV6mdDpcaA6tJ2mfd28VJoYbPEFDJfi6Kpmbx+HAV9WW+E/+bkw7yr
oYESZdPS/e3UYte6d3WYfvMJVLGPPP2BVLA09ztMCH1nl1bDpRhC42wnoFq7eqk72g/2dcVMDutv
nW60l7FOSDtlyHyWwdtYch+GkjofmrD62emPnW2h8hP5zqEgzTRDhapd9BHkmSbEijyQGneDURwB
J27nS4KS5yWdzkhDXxI1LiBxUiUa2wyiVNfxrBRFWdWTk6SU3yJQPRm+X09lJLe8g5CFEkUr8Mbj
YBMs4z33BOaze0iabA4NwnzKMzmZBcAESJz3f3qrjVMxjjTeur75/nfWaqKHaHB4PWy1gU//7eBm
oZQ9BPHPws3tXV+g/Wg3+NvAukk2gQ7DCn4mzOQSbTK23MNKy7XiPNqlBdlSbojheBenLrJNxlJ9
n9rk5Xxu/w3vEJJzGVIKCB6OZ0SZs6UbBPJDM0YWLkOd/JTH17JkATrZ9V7bNgw3rY4jfOg59XkI
puSLE5dvqpse5YI7PYp73NaBMxHl0uamheW61hj6pnFHeQNWGifzTI2XimEVW8VkNsDd0yujK8hM
sy6FkLxU5dL8sPPkURmwCaoyWca2Rlp2Rpj/ZJd38nkWvnktV9j5UYZEU9BsyqE+2dxK60i1u3Vv
2MNFtmxvgQa0+iqToFTNJPyZmkcyWUDHuZkvZl9bb5aPzmnRKtUDCaZmVcR1BtalBBtNGIs1V3XJ
Kr2Zp5UVfSuyfu5nZfwh+yUmCGkQP5tAA1ct0if7cdRQaTHA8vpOp5DTH45qrdtPtuMoPLJXRLmK
98A3oHfacrFz9c4CT9h9KF7Eg9K2gOIblQkQvgn3SBGHSyI3wylxzHzWGsa3UMm9J6iIw0ZBOHWN
6KnzzB4dqcjU+46MBQDCNBkehkTvoP2U8qpM2+YVXdSd6BGY9Qhrjfic2lXZuumrjWx58RZNCHOr
kH848L+MSP3V5hnpCWcRIOS/bHqC7oMaDIeUsO+sDxz3ydB1wkFlv5uwJ52GQnDRgxbs6/gYANSD
UVPWy9LAptrju1yY+F9ueblIL004+jO7tUl/T61VY+M4Y+hPsoz4KIkHFkU1L9ISSIWmt922aYhe
j7aSvjmx9dGBNL0UTqhfMs3/gVl7CgHameXgqOfw+FBYcGRzi4nUsO7bKH3w1ClynTXVdxPxrCRo
lA92OR+FHFjPBdJPS0WJ3uyhzBfkPZ1LMh3ALKOkSu5o45qSKqHvUSmLsQSz5LulcxEdHccEmh+S
xL7X5VJvEv3lwTLNIrrFxJUu9m3u22SxiblOc+7bjmCz5PlLO8vTo+RVGBCMMcJPrRYfQF18tQBM
HgPNWGZ+9YgEdTBXR/UwVs5eT4jjWo6tHHNM3efj4CsLo677jRNX6hYfkuGcT4dgkw6EXEAZBJvc
c4KFbjbqqzmgp1/2/U/IcKPfsWNH1uq5JN4+q2onW3YIJPG4jL1xRwZh7uuSgVFUrm3kARBbXJgK
sRrP2riRlM75yXO/KvEX31GRgbExgdHkfDiMkFXniUY6OjS1ftEZERF6ebCg1DVNO4vq5hGxoGQj
6u4HWGF/dalstVt2VqfNWI0cdVIFr3bVEYax9OBlUqNctImhXSLHd1Y+5Gw3MdZkpMYDBKN04xk4
3nRqgeJPUB+7UkseUVRgXY3LHtgrvd+KOiUB+oK6LHBQyb6wFbA+FJUw1DjZkdkPnsYqGbeJd1mS
hp2vZ+MOPDbfjksGI4DUf2jAHrEQjL5IFWmHDhLuskWAeZMUvX2VsfeULbVl04PTPLxXYqUBexw/
aOaxlwQHMMPpNhgJWNjAPBaFNaoLzXdcxF26B49ouGOYpPDHUDKPNQhFF77aVcq87MpaemI7Yxsx
mqyaPNC7zyZGANiR+yzy4rp8xuWLIHqkP/H7McHozFF4Ty92M/kKN88WZOQLkc/kdijISy8KFMKW
w9RLNIRF5Z7q/LsoYHQqL0mYRgvLKscLClPOTFPqniyLNl5udbJhrtXY1sG/0kU0sFvQzwYQyakm
78JoLhsYuNdSUx56xyoOTRP/OouRWkChGxlGRK8BKYs+t1OeRPyuYrldxbwJj6WBu68kG/k6URwX
ViUHfgbOtqkt4vfpeDRKkxdAEl7rQoq4/XkssoK1cHpFoRtjEygkpWFdRV1tZwQaK2RLQ1tlm1S5
JOmI6oL6W49ymi6yYjg1yAFdZJQN5prre1efq14TmovJFnao5nvjxQZMdOCmqzplga6gzmva1fdO
ribrOtTfWr+Njn77gyB4eYqbIV85totaTIADUeUiuinO0FRGJkec3g+1deqLfiB0iv1Ib8omRhMW
etVS/OaiivLVwN5iZuhS/cLzXpnXoes9FnaJU1tYumdT5kcRRIj2BNHebPDmVRuDV8tUFIcOUQ9Y
kE7WZzPRpPbErdNuIXWxetGqh0CIM8lmjD0PX/BNu0kmHLeFFUb6YoRUwq5XnUJ9GLgJgSVxKHyF
ZYFvNivFk7WbgFNZN5iR9ir6QpOEk+jX4WuFXrR5iDJ0BPLQixeNpei7OoCv7wDmelJ8s3pgOz2T
+yR7QvlxCUxSuk4LdbeplFctdopDmQTurWjkSTIPhy5cIeCCx0ra9tIS81JpHQPTfaj07DvUCTBi
adftuNeCWUem6mpkEXg5Jx7XhuMCuCqlFx9vq4duSOZ6U1ZP3jCUT1liX3LEhE+5J5VPjtYZ83YY
Gp6wFG1bcdekKMKFW7snI8u7Y5sP7inFbB19zvDVS8JyG8h+DnHDi17NiNgkcchgI1ojeNRg5EmV
iVZXwrgqjaRH2dblB94fG1HdW216iP0MZBMbTQCSo494AxlMQ6viBXwI89mIIwS8VbTDYVSZz0lF
7Bugmbywp6IxyMo6z3i9S5FlPCewlICEKvFSjFWd1luj8N0sb2MbkMO87TUUfunMCq9aZaProZPG
VFHbB4i2w/8SRRWTyiXK/PJKdE47MOk6sqO3VtmLUkI3fr6+je17d4Hgj7wWnTXIFIvSt91ba2xW
zcKCZr8RneWgA/TUTmlY8bmjL831uo7W4EY3huW059YbrFUSjPnBjvYZETo4dvNWkbuniUnzlJT9
C/k555ihLLBB4QF1fa3vzk0db6G0O3tLk1BjEXW18l6MMLNuVa3WRScdpIIr52qAdGmq78mO7OzO
7s6if1oG8YL9c4B9Oe4mVtqxxAvIE8thjIMduYtE6b+nudG+57mv4mqrGWd46eEmQDeqJh12aYzo
uZGxCjOdVN0RU2/nodN7ryWh45WGzsFKtCoVth91EeMuMrVmOpC+KmsvXmBrL817VSTeRvUzRMs7
wnZhYpaLSirKNWhm3lu2Nw47B5sKYxka1l+n8XSqK0mhzv/o8Mepnij5KprYXp7x4A6d92Ly50Fa
HhYSMkAvGr+2qxtjRDSVJKPTz6E3PIhSOKbZqQCdJ0pgrIyDhkPPLJj01McSkSe779E7n2bFoFNb
Tepai9CUtPPgyr8OurS1JCiH92oW/PkudgFTTp3u9bGO5qI/BOb8U0PmhfKscJNhfe8suhCPYK9j
ojX/++Pclg2jUSrKM8YEK/jdw5s9mu5irJ3uMCipfJRVwl2NCnAwZI/sD4hNBJOjkDgUk62QOIs1
Y9LBwBh2tHAUEnXK77M4m5LMLfa0nxpEZ9GKai+mH9PMYhievx46CghZLEdA1LdZK2LLwJ5ISjUz
kMyLaBjTXVYFvw5wA9Mdke90J87uDfd+94ZP/f6DLvfpgZsheC/mv48TxXuf+yf9B10+TXUf+49X
+Y+fdr+Ce5dP01ee9Nfl/+Mn3ae5d/k0zb3Lf/d9/OM0//qTxDDxfSjtgL+jHzyIqvtl3Iv/+BH/
2OXe8Okr/++nuv8Zn6b6uyv91OXvPu1T3f/HK/3Hqf71ldqeX7I61DJMeweWdsF0G4rDvyj/0RRV
PqNScoS3Ubdyo0fZn+XbgD+G/e0niEox1W2Wf9f//qn3q5Y7XGiW95Y/Z/p38/27z2czw9a700NW
5/dPvM36+Xv4s/b/9XNvn/jnXyI+vR7Gi1F07er+196v6lPdvfj5Qv9xiGj449LvU4iWePqXf6oT
Df9B3X/Q5b+fynZKpHNL7X2QjGDfSO2kkAjYbB//PoiWaBiKnapdRLWoEWeVGHDva7pluBfNJQmk
rRNjy6Z13kOmNfrcqwy4VbUhXbMgRkCt7p/YBSNkO5XiHCZhC75lahdjxkA3d2Tff4p2Ue+iE7Ua
SxSxRJ04VD1qGaYOCKxGbP+AXPQZUY/4XNhSvO1sB8PnDp6vbUa3AwqV8TFPUSCdemlRhJOcaA0s
CTibJx9udaJZjfSPFgAVkbMGaRkxVe738JxzVV7eOrqoSi4qI7DRSTbgl2QjFjvs7MFhYqa68iO8
XG30bgz4811x1gkakLcPYfdMxSGwinOhxMVZURpt7ekF0HUxutWqYeMWIBv+GG31DsDktHlDXJAZ
xcDKzLElMurrfS4xtd9pFUFNb3+bL0iK5hCmMbK8f32k6Jb2XX9UWVjcuukjWzRL3Thy2UNixi/I
mxzqb2b1yCNDUf/DuL6R4V+NQ7c2+L/tAeV6B7+avOxdg0GiUgy/NxfgRBzJ0XdJ14CqsPMC0mmK
0kdmbfPC8m8FRwkc0DBTfQ4cF4Ergle3EaLyPkyyxmhO0qNe/jHm1rMaymUXJ+n+88BRGfxtE0rX
T3OJopGZRyLdxlapDLzqY4zWRrnzTkGTeCdxBtjLw7e19NYukFny2rTeG0S/zhmj4wizdOp6H3mb
SGsfbDuKiZsG+k4cRkJnO5yR9Z04wzBt2CZSMhONye9uoujqupdCOGFEBjkas1lp1joy8DLcxnyE
x5pCPbWSpJxEbYuZ3BJMrTYXDbfWqbs460aZkLfqHUTfew8yTuZKypH0AK/xq++9NVL8R0yGVAK2
/6tRGzN9o6v2+73eBE+ooqeVZmR5XPl/SDuvZqlhplv/Ilc5h9vJcQd2Am5cwAvOOfvXf480gDcc
3vPVqcOFSupuaYbZM7alXr3WXnqWF/PQMARVN0BhIt717/d1G+aU6lFq6G7lm7CcQOcTqTMYtlz/
JBurKFCsv7WLdUhsrAU1IZwWitgMZAvC1xPKd3M6KO8WMKuSA4N0SJXbgrdJ7xasR7heFRgaNjrM
6GdTNHFcdmc5lL2l+ctGnR60sWzE1ovj/2mBZdrtNfTR2xVQ2+VsfOrxkrFFRAFZzx5CNcwfYitn
dxUjKCEdnLclaFAjUivEKeGldU+UAsz5So7Bnv40Olb4jNCCupN20GPeaZmxxNZS2FIuI+cuMX8N
y2CkGsNrj7OafFK6nExGacHkZsbJUwRA7eg6HBqofMPeqt44yAgKuDz23F744AgYe15QXVfaaQ2k
yoHCX8BJegEn6SZAPeVc2qQeRVcaW+GRvSVGTmnGnTMi37SESvO/hpGEqCwrpep85/ft9Dh71oPZ
ZsNzxYb7VJp6vZ3qNP8SmBYpJQBWHJ1NkLyJFJSa+B8rC+BqUkG/Fretv1La6SjBxhKFLJu2cf21
ZXnZdrFJ2HJOVd02A7+1lo4bPNn3/HhvuHz134Geg7ZPjjAvfr0FdlRxNxGMuQhc+Sev8rwTO1cz
X8mubOBit4AQNGja36w1pd5jpVs7Y4mE7NRHhlPEkDdCJlY0crpbtREAS44FSrsZYQzNIVRX56BF
Nidq7uoS3mfZk005ZVTb5iaoDr/56Uh+99IAkANMzuZeBquGgRx0EsKJ2jrN/Zinr7HvOZAPp0BO
lXRCN+SXLSaVdS8doej9N3s25q/p7zWS/pljy/LSemVyhfs/uXa1s2k8jj4h9fppks65GmbwJI1W
HiGhvaizOw0rGdMMIKjJe6IMn3sJ9YFiraxvm2gvu2lnfXcjvdi/s8mXin+U8IJfZF/hyHQcjQyi
O9M7ZaIZbQ1GymUse+gEo0tiN4e/7Urvnf5lG63QPymIPqHpLmJuq0qrHMs5suknSk/W0lNVk3og
q9xbtvZgmmH52nLeHKoA2e00NF849WjtrnwNglxFQX0A168WrxoS8vfWYD/JGXHppte65KGxNDmt
tTsuNCYl1+cwD/2z7GVD+XkKXHsnR8NU+eegAZLMzf1XSPy7t9gGYKao4fioTwjv4rhNluvIFf96
uZZqnU3eZoIT/495S/DPuZGKCoUT7dQwKvbVbAaPilrDQl956UdO7z5Zo6n9QFzbs0xSv24QP6VO
0n7y+oSUTtyHH8LY5ZppxcrZbu30/Nc6HaRf53Co4bvhS3zR1MY5DkrJ+RO0A6sW8ZxLhLzEdO1g
Bdz1MdBLsAh2/RYnirdNYetaORyUkzDNki28Y92lEw3JuvfNYpMhmqptk9pVjotdTliGMkza8tKw
D3PiodX2x5JWOb9/hWW+EZOOaLPswbcsCqFSxB0cWMn3cpiqZXbnZekdANukXHc5ahZBiNpWaLTw
fI0ocGlGNK4g1RpInP/RFOj1ovdqwe29kq540OCxlt0yyFCBrThWe2f0q8LeGkMMys1rul2kJZoo
OQifZNOZEEigdf8oR0EFAc4SMYiwgYjImX9F8NQE/lFD3lur8mZD2jG41pIkqWpTHtv9YtxKI9SZ
4XWShEipCJLG/x6zzFliGkG7JB1xbAQHFaweDEKl8QJXSOJr5UvfoET3a/DLUymVssupjqIYRlz3
jKDYxlA5rOVlcLkqFhPMuKFwLLbbdVQ4zMnnIF1cVmWzLLU4lmnLUktwgWAT57VZznW9nZ+o9R9X
Lhn305ygF6NnTkCulZKi1PG7at3AVRJ2+odROCHGcNedBjJbxo6KbZ2jRujdFkZfkVaJzm6tR/fS
G5X8RfIMGnM5dMjM35nBeEY4SH2qp21PfUwDkg7IgpA7dwtj43d2eMwRurhkDixc7InKZCO7EItP
zcotQHZShlrv2ikfm1VlqD9Db/5lquwNkeBgmNiryCGn7FQzjYDwEqX44FJtfOe3hvY8kfRcG4lj
HkFNac9h7biw3Qc+itMlVGGqOaxtkX21kHw9Wkb1rZpVl+2qsIFpDACBdfVxFnlY2ZiBZh6jtv0m
R53I2crYiNKdf8aKNZfpsifX1QqlPsLSlZ7HZKioX+d5SuNzuDdrADPS1mtUa7ae7+3nqlDuSup0
t1PbozY3BuV6bDLtNMsmbQA4FUJOcCUN71zCX8D1cQqy/mdPhryLNpLoY16o9QH0Tn3SVYglf6sN
SslBOSyi4kxaJDxLUytVCZuM1Jmt5oKC/5c+oQyubSrnlFEHeoxk4bsZo1aeLdsJzrcFpGdZZc6h
u978fhtT35Aon4N0bUXld1Kp5RMZqOpJUdLP5Pr7iylGmmqNByCTSFmJiLLSq6ci6jZQn88PMl6r
ZoSIR0qkpFOx7OZRbzm6F9PlJN9PNQBHaH3fXsBNs2uWW9T2G2W5HjgqWdmJV5xlMCiC+ahPVArJ
10chQj1OLmlJiKud3njrmtq4OgrwWDl0AkiV55aqHDmsPKdZqWbiXPNAUd9+zul7zbgqGTzjfuUZ
b8scHmLjB11H7S+E0zJy0q8ZGJz7QjSkMLX7UM+s7SjUSxebdGRmgU5CgsqPHMpGhoRm9DSCTjwt
JtmjZnS0OZxZ1iF36J78HMrf3y93i9SpNfdHD6yreAuyGR0TBvU83A++0p4t9p4lbAN6e9bH+mAP
wXRwtbaFnhZTqtsGVStyLLvSepsjp9sNSUSguFWzDWfwz11b/GNCoVLzmUTKQevYQsgm7QMf1JUY
N6qi34yUu/x0L4F/2WYxo7M77+dk6TaNVN9r4PL/XtpKPTdD2/OPZUtKXw7GBH8jvCDpJkFx5qPW
eQN3WhORTjsoPmruC6TIzitEZ/W1iZEMdMY0/5j7U7l1A8rL2WJD9FyrK6dQtY0nkPlIQednSyA3
ZU/aZoDowIqFRzbF754cQpOG27NSaHkGceMthqPKM/MFXuruQQuz/kHXLH8zDCjeLDZbrYJrU/p7
aRoouoRlVlC6GpM7HqVRNjHEEHsbQIfgue4elsZ+ilu/eACd6bBVtCjiLJraA3DPC1axrV4zCzQb
JaabGHrNQ0m2+rVr+ISa2EJyWCgxU/9LdbXftWdTDIcWBCsVwv5Fem03/DJM3nQnp4KAvc9qvXqQ
Ptcs951ppx+kL1LaFQic9FnzNO9lQH4YhhfPVp4jmPIeAGw258IHkSpGGdQGt17npYgQaH1zlI7R
CuoHr3a7A0xaPI+I4MXRhcpR1cwOwQvCZCw4tmDXBQBTlli5OiJyVRKGt9k3X1gDx1AMbasEgb/z
hhAegjQo7mWjWkhDzS0CunKIoPFPR1M2UNOoarBbgnPhRXJi2IRJCfXc71WSUSvug1D3tkNXIhD0
2yFnWAOndrHiQMZkKjsbpu0jr2Mfcw3VGEFOqQqpPWS50AqWtJbLeHEjXAjhpRxPbVsdGpPi5TCZ
9wX5f1iegv7BN3S+b6JnJNcYDcB7cso/LbFfDOLUhz+QDBCOvmxrKhgAk3JavPWVlDr92IMnEALa
4+C1zsMkGqpyUQGuOR1Ltch5CDPLebA039m3Y+KsFpupKdqFCqezNMmpMhYam1Wb6yEYRVaTTi0I
otvLLLblZbyeiuMebpqzFzr9kcJsitPTcn6zeeTeZGbHeaQYurBRUbZvPo690jwlprMPVH0Ga9IH
5xSE6TqSQ9NJtmkXNAfpjarxS+yLVD3onJeKb6+MglsF4ns2hIhWsHTVaPkOWo5oL4dzXIGi1ELv
KodaDeJTyd9yI+zuuFOlt0nos8A8DFPDVkaVhqWs6ho8vxzmDoSdOoLbZsXX1i4LlBagAzo2pZPv
uegaTyQbuJJDJPCfyIZ+G0L8r3AEjmsHqe/7v2JNeALQYiE2T1F55/FxQ/Gut2nV2Tj3opE92URI
UZ2dKvQrONDxKMCtVr2RtBBuMkzq5oPhtfHbkLRe/FzmXftWqt13rYt2rlNVj+Wg6s+UpQOPrBue
FKPQeB5Be2wCa/D30huZ7PdRLTEAYBA8ofx9TnxgUokIrjlDfKAE/CSdcn5cfUtddkPSEpbxp6BW
YLgW0UoJsf8MsbxqWeom5af2QTYUX6lW+GGw+vIDxZwzZ0kqZJezn6RrN2W7mpsmxKi/49u+2Buh
Zd3pjv7dzxAkGwctvR8KrpQ8TsKODxrxvhONdIx5bh+DMXtp7eqXSUzIc7e81na8vsV3dnCKw/na
SYpSQT4ve0vT/sM2Zdb/FrdMi2O+/4XSjhszDRKw0j6MO5NJxbCoOdWbUIcxiEb2+pI8yUqO/3KD
BY0OYeRfpP22gpzyV9xiexdTwtWx4/fwXVMrnYcMXvjdKy1TZO/vd5ObnA2NPNbBjMn7/K+vt6wt
44xQsbYVVxWYutEIWA8urNJ8a5NyZwluaTmG2iQCPAygcbENo4GG0buxmNhJo5yzNLXrxKeyHJRH
gIPWU9/k35TCGi5yxJGrvmNvZm16vjdPCIccoqQYL3nnaqjkUKkx2bGOvmmu30ubbPrcguTS1Yut
HJbKDHa36ucjZ7Z8/7s6fAUNHVGhpnVoBRb5zvSm7pokjUedShScFMH8yqIcXAMQCuc6AIMehPey
Z+ncbQqtgx35TwcqY5we+9abtNtzFkNDIUK09EczkEiSa2SFG0IOMepc5hQbBVlqQ28Ly9h6ImHg
f0sRJjlnbVqcnTF+jEwr28e/TdJe2XVYrv7ujlS0Y+WDvs2W/ndBv1eTtv++ZOl7v1Zvy2APyMnd
aoOXX5s06iFaoNKgpMZkFdl9+D0H5kkR0Q/+Mh8NuLHeZq1oN77mpvdFAZMg5H76YbIr7d7mGW1j
9125pnTfI/nQzpfQBJ69q0NKiZzGGTfvjLIrGyMAoN63hg9cC8w22G59vizuCYr7btX5fEzoJn9Z
HBH0sCixoXmpZsUH7rZcjqEjlSMqJcxzU8yf5Eg2Q2mKL81Qb/VmKj5ImxpBBFPPLj9uTD6i2aRq
o630mcIE/Ym+nxWjWy+2LGvd1dQDVl8WGpOvvoZ2+W1VysFOlMnFK7mGtOUe3LJ+OsY7aePhKFpX
etQe4Bm5L8oJiQ9klj70nj1e4c28xmJEmXz1YYKFfwdp2ryRQ9lwhv8doHzM6SRhaWN59z4ZbzlJ
mlqqrfcwG/TrGmJo6oTHCSSZjzTjWOr3Keh4s5yju1aMpF0PbfPMs8NJjlx1NkEp6lO1d5DcWknj
rWlU/d7XkQozOpjmpC0cVOPOnOJVk9Xx1vaU6i4qLbKzUPMeUkcz7vh/uwCeHe2lt0mgqL0Z/mcq
tXUGGQrF3L15ys2o+BJWFK66sFJBdqQo22SunIsJQ8nJa1Rz73Ao8tBTD7mBgkV9s4roKxmu+ocT
71HUCHZcZ+q9Q/XcQ+fp9rqoAmx213mrgmfzS9d6J+m1lQTG+3TiK47WqH1QwUIeUyRuNoZe2xfK
5r9DqRBSQKEh6S1MS7PYbDjaD4XaUW9OhLQr41T2cFn/mkbt5v/Pcv96VWkT75B9l74NQMrXIn3Z
iqYTmVfZUGy0iQH8XhaTjAj0Sdt1usofVMRKm5wvhxSCfgDvbh3laFmXKpkcLpB9QbnUqQNWLmSW
s+eqTykWdT5DZe/dN2TYpiavDoWuRnf50FL9axn2I6dBKE95PuRK6JCukMWwPo9W9zQkfIOVsVlb
AzlOdvnnG7/qO6pV2Z28TN/WlUmpjGBW1Q2LRvZEI0Nmwc7aiVPraM5+zHo53XNFg+Z6DPuvFKuc
Ksoq3wLIjfbUl/eHKvJjZGzUrxbfsUPuOtDvFE7xOlKAtPfcedrKYTO2/Rahpnwvh/48xBvVMuKj
HHq6IL9C6OI8cal8DWCyotwI6q1KVZUr+s/gmnPo1yrV1V9GLf85rMV5qxx6iedDRdb/9Mph9lCa
2ylQv/fz7MH8aquoDqUmWN82T0BHD+xgbA3FEv4zm0zp1ascySYLM0FkoX+PByPPtqNz1G0O+jk2
MCiHUY1bTzysUxhTDSSBKDSTDhMph5uXn5pJiZKITmtL35b6APfsb7dXWUa5kSvelqWydjXlvrJt
kYpZ92lfnKwkQycQudjNDP78q2pBwqB7n5V5sLazFkanrnbzJyMxviLime3LIACn0wXFVTauP7aX
wb2Xg6mpqm6zOA0l0NZWjcTS2FXDAULDVz+vKCb0an3l6Y5y1wrBELIBwX2ewrZkacY7e1nlgbka
XMgno7bj3IAwOQsG2v449yhdkr6IP3U6HJW25X5ph4AbXVLCE99Tl9ENbQ9nROF9gSboi1b29ZNp
TMmJRyVtC8Xz8CXh8Tg1vC8mJ3VkaksVLKyufTBn97ucxz6A2zdlJ48jFY/kIzqT+25k3SjJ1PHJ
1GztMxWlaHcCETnKraNsMrZCoVNymxK7SdlEFWWfalshEJ47LkzD5excS8/eyE2oGwu5tjxYa36r
3jdJrN4Xjf+pjgLtKEeykc448VcDtXHXxW7ounnpSmOukKpUG+/Vno35avvRtOpVRAVnSOa2nj66
eznMFOsFVec1aqxoYgjaGlOLQz41PbzIXjKHWbOS3SBwk2a1uFS3ZdNSayDDmfIu8GcX2b+V2doe
bI7zeIlFE3AKk29qY/joFHa3lw7Ut3ykT6LizTZzKg7LOmz4Ww+gh2Q3FLQ7sRC1EDecy60RTD63
8S2oI+WmofUFIZbATEtUdAOfm8b2M3TQGIWXWuGoGD3XWT+0QrunAS7PXT02Dm2m6y9q7//0Qn0X
n6YBZTieE9wVtXTB19lJ9nVsmj9g2D82ccchHyQNbB/9o904xYM8yE/1al6pQR6e5TDQwnBbqVCT
uYnz0owz+kjJ/Nn23XKXtiOHj55TfxT2otKnz5TMQsvKV5j0zroCIXUq1DH6aLoJZMZe89xNsEBm
Uf9dmt1sCPelMa6s7GCzRzvB3A1Ts+iZfw4nZRyEfCHuW/cWHgK3Qjoc8tzfc/5a5xatIS+Qr5Y1
A895dKiD2Ne5M1yUoBgQvEfKyhq0+w4tcxMxX2zSm6jjcJFNUefPyhg4+6SJbf8qbVCDgKHRy3ol
ZwAyiTieFqtW+ZwcNPI/JeKvaH1Tk1Smwy75XczFH9CZV9JrRfGnolG7w9xqOlUNYkYUtmSCSjui
Su93oKwCg9LHBmD2hW1skkBt2fNAU/IQUrckMfZKndi7Ej4z2K51Td0EQfujLDnKV9IKnUDqXqis
+CX2zv8V2fdu+OmQAvA3m2DI+Mvh5g7Fr8syMlqqxN+E4/9c/1/LLLabfPzvGbkFswq/Xd5NJN5N
JOShZfTyXq1Q/xCYubHSlKbacMZQPKAwlj84oge+gAIm+15aZDOHqMjVg+28C/XSdmI/dLhN+b3C
WE0ZlzG/28qZcmnTVfu7ibMsaTKzPkTxwjI5Ro7CeDfHVuCtNO6r19IdtpocynlZmRakM1VzpwaU
jVPm13eXCETo8s7kq1Pv63DBn/v94vDarj83HDre3oapChEwZYOQs/OYcezUeRyU6lblPqaNZ17B
vZykTxWmYnAg6jAmno7EUDrashu2teZ5Gz3mOXzNDs5fNfiFGrRzi+GPem9D3nORq3BV6B5Rs1n8
YP/aI6wuV8dNDm7UWXetVaTcXzNSoFqjAtGB2eAunk3rTvbcoDaOQds+3eLklGBI/5P7+XzI+Gdw
8M0Mh5/EoW2MaGWLVWXcspTAhU5OWZxuL6nBlRFRlbUZRLZx6LuAEryyPMghWucIAVuUIsmhm0H1
UXdPCAa4Z/QlnFvz11A6pK334mhXTmEM8yDYPyMe0hX6NvUjGnP1YxST8zJLnYqvYar5mGmoM3lv
k8HcBdtNOsDWIYcyTs5tY549TA6Yb3P/Wq9pwnZfNtRia6ien82i/9l4nXMeeGigBB6mJYqpfjmE
ZHmFEAJ0nFbcFPUO7nI4J6AZrLQq2MgV3nXlsjJaenwYRPihIY00q4hHIb6JJGaZoQnfxt6FkmkO
2QYLtfRyyNTNbUwVqnu5RU1eAIOFHX5957HkpELMh/Wc7Td1gjyGpzyvmLWvnGeqCnm+orGSUkGG
mawfhD66dkrGMrpE1LnCPm+c4izdBZxxHmKHsqq5rKwTOVv7EJjDB8UYqLKGFXllzH27YwM1fU44
RaD+dPqoB3Ai8A1pd3Xa3+y5Xc83+5Dp7+wyfgZOcos30065oqoIJcsIfdJQVXe1UNdNE7bHbTlF
p1lo7w4O0gIaAnq7RojtGmxcDvyiwo30BlCzXnw74QYl5lb5ZD+oSnToRCzSB+7JDfxXKEznx8bu
jVVTw9oDF9wKxm7ji6F1yGMEfQSduUmJq97oqzT2krs+KtMnFJfuK9jEPwGzynd20CgQrHnlJ49K
Zs6PSor90Ggn4Y9qYnalRLO+Ql2NgFCFCNDg1jdTYIcQFJHJr69arXCWlgHPlsEyRjrkUDalQx27
H6DIE4SC82UJlD1FUDoXw7dleWmWiyy2IYw+d86ndCzmXW00gbarZpuiRYXt2gYh0mrNdbThMUq4
rDipLmNncBXPvDjdcYCUrf6PWWCp4pPhGZvbInK9W5CZ9G+aYtSH2Iiju6WxC1DUw7ReLNAjRXfw
WKKVMEfWM0eSwVHalhDZa0p3XvuapmwWhza5TOPUNNhbfUbdoXixm1F2ixpkB+xNGyM1378Lw+Eo
riu7L26dDKfAn/qTpzo/G2mTQ+lYhu9C4kpJV+/Gv5dRZt9c+8hqraV3mfxf13LECyttGR7QbD5C
7THvo9EJV7Wg0Gph9ocKwC03peIZ5zz0oN6SVFsJpFHXhPzOerIiDnv9elJRuWSOWvBHmWb9LEOg
H4hgVkKAKQhK6zCmjsPTY618GgbtSOUcbNxqOJL8Etzlwl7N1XcjgakjikP9rmzNUxN2u0HpT3Fj
FV/DzG24SxrKSxSb1WZslOHBVq1o78CtcXaRnlh36VQibadDft+2X7LGiV+MUnEeCgqJc+jeXnzy
Mc9FcJIu2UD9AKRZbdANJJrnisemMVdo7n6r0Ap+Tgyd+6ehrOXIQszo2Rn5kblJt5l41t44xspW
ouQpCLv+KRmzeONmfrtPM7t/UosivnIFfJVO2YyB/9nlafEiR9BxOPvGpHYzVjkWWrOYKxbznPDn
YnOTdnsOgq9T15LwmwueYQSJTw9DNpgTMYT5ZOu0+r5KYQOKImXgJvxLiUcK42hpA7GzBb50cVRN
+QWZFweKZU4BlCwkyzQmDxJpBcrwvmqz5EGCsISvESPpC+L4vlFTdTW1PHU4VluSLkzUFVj98oNT
mMUHnqUplsjnfC+H0mEU1AnHsXMnTY3V1xe9dZ5v8WJSoAi51IBNTzr1cboezPZr7AXdWYaQyXDv
29leLxM0tV2rXCQvjWauEoeH4KSMeguq4NQ/eplyH9eBwmYJ4OcdkmX9XTY05P/VlKIVHyrPveFQ
s4BGUb33fc3gQ/SbdWWFpMjEzTTVE7iNY2R/xEg20lmIiCXs/26belT4xobi3kTZFrYLOyF7ahe6
ke0UZ+55HMPqHo2Sao1Ka/btf4/IWGP8c41Oq9AkMYrgUCVp+9RMykef93gpxKjOu/AwD6O2VhSz
eTKKsX1K0o+6mSYfpMVCYwQlQ2vYSV80ec6dOcKTFDTtYxrrwJor8469KcrcWd9/Hbhlh5YSf2wd
z9g1nhEdi0S17zouBvbg+uea21xNuS7dcfaUrVsCgET13YUOc0ZsaW71lwnqpdtQ7239pet9591w
8crgf83NOfs7wHmbzXp7kY2nwnzATbeAyvGXTfbUDsYLjoJ9siC5AHhOGbK6KsySm5uxE2jSuHMO
mW3Mp7mEHVuSsncoIHFPcp57bVYOU98B1c/16JNaGWtIP8OvACeBg0Xui+7ESCSWYHCSHmJXI7qz
BkW/S2CQobiJn8klC8rtzWnHrXO0A/UtpKSBVI//WjRcIjx77vY9AjabwpuN5yo0mzPpj34lhzrk
4A9RkyDSUyvd2jDeNL3snqSvhmAhUarwTo60cirX7t0ccSl/gAPHPU+JkqwBACAvMtnTta9mY43c
UvjVMZwdT0rWW9+WsIroMGTZkxK+lkIQTATImYkQJqlHGJ3kTB6to69zZe3yybHehmEo932yDQOo
v2cQw/V/ogqdw6nVlFe7H77WVp3cy5GqvzZdq74AqeseSa5d07RA+bvzyWTqabCWQz0fsj1QYHsL
Tu9jRn38sartfAZlr8yHEtS1nnI0pIrGCkc4p373xgymDDYDw046ZKOVqX2LcyD8OEMatl7mpw1J
FOSPugYGCD/cOTkqWqPbsTOup+TO61SdK2aqfYCpeVgnZePyoc/BqnFqEzouY1yXblCc7a6q3Fs3
88virLkWR9BOCSOj8q0zYOfmwK1AamgEBj5xlyqMAVmcrh2edF9ohmdm/C31/TVHj92PLO4fTMio
Ps0TPxjTqMqH1kvKQz/YnBFqmX5nxJW6CTUS9nB2f5GTJvdYwkL03bGGbBWqef2S9wit147fr+oA
BXDygz2MovzmmsmsD21id8+cSQitMbDt0lsXYUCSx/wmnU4ReE98MNIlG+TOX9Hv9q5yZNiNuzbc
AcSZWBrq4n+uJZ2VMrt/rhUheGIamnc1xWS5Vqw/B2lmbuSxW291KepGUfvzvO7duB8Vd511MA41
4tm61eH+mOGDOcAVYT2nWuzsqj5Ptq141u7jGupbhStwL4bqaMx3nFqT92WkaKX+NCaPcqJczLHK
IwoeA/c8/AgEVVRrZd5ZrqUa479fKXgpg4hbjxH4tybQWwvoaJhEu65vupX0eH310y2Htxg1a7Qj
OI/jMjku2VkE8AettMngMlqDcTvrNtpmwFjJBaZcX4XJF7TnaqhNEbJMdG/RWQS4VtHi0wxFnupq
nyw1BGbcdv5uCIrpszHDPfXL3FUw7Uqz6vzT/Ee0XCQXZ3p/REtzGMf/8Qq4jUfV7Q/snKx9Ahv9
szkF33q7nr5BEvJBgYDo1dRji+IqS6Vys2b7083zSkZAs7gbeo9qTj8sAbR3b0asjWuDDPyVp0mY
V1WlLa5y3IEbHwQvlDd849Ea2a7C/JEH5R26Mu6nQa9RO6o41XY4T93X8OycnKZTLn3v6du5GJpn
iM0HeOWa8VtRG+LCY/7gYGgP6/Cqy735uQfYAj+JCsZLfGpWDdzjH3Y01K6tWarPgQsX7GBZP+Mj
hKKW+MUu4nsR7zvEy/XlB/pn/PK6Aev8FS/fz5/x/1hfvv9avH9nKrYjCZRnw7O+h0Y3fOtggZ6T
FH0Yd0UlXQThv5UfODLQv6Gf/p8xNp0TJLc9D5yWdYA9KN75rj99hq8NKrZaeXN0OI8rYUe8ePoM
I8/a/G3PKbS72UX87Jr9gdOTdpUhuHJuzKSuV2mm2OdqMBwEPHp9Iz2ykY5lKHt1YzDlL3cRd6cu
HMfDYp+0weKkLFSfkHWGlylL9E9l37y4ZFV/wLebKQ58Y908HEY0atYjNCy7tPRqqP1o0NOqL3Io
e7JRBtLlgdk2MKFwS1Io0Srn9iqbpPTaayQaOfSt0VpD8dJuFlttdpxjy3GgzPHOMIN5JefJKdIx
lbDKUtNZQ+/vqJ/62UDqrQ5eCteKLv3gaDf7FENxMqY2cpoqiiTsDcy7foD+JUmzU+V0qKinoLn2
Xo5wN9ztyoWDXurmHEqRZ0Pw3+Xz0xixvfEKtlvO9IQ6yPzkol1ASWmP+KKwUXYzIezKA0dkU+Zn
6w8Ut01P7ehBgQssA+Zjr67WwehSUZDqd9JrR6LOCpTYVjPC+amDiEvshnmYbNeGangf43B60+Al
/JEmDw5MhsHKtsFHzKJOEFr9bZfy3KIXwA56tfusU+E27FGeC++ggBJbTGNAyhcmrvGgOiHIAA1i
N7UqT3I0cjRyL3vVfdNX462vcI/dWHrKZzYCBKKGn6qhLKD0vKIy8Vrn5Vjs637ikRlCvTXJyfFq
UbaVwwUF04/Rf/WbYj2WkwnfbalsAzWLTok2zB8aK4ZyFmK5w6ha3tZtw2bnjijGakowvraJIHxs
8/Cox934OrmxtmIDmKPDgHeuEu4oCOCZWTSiUlJxx/jdIAL5c8j+KD4pXgUfPVxAd5RB9S+N0615
FiFrEmtcNpIATRwxpM4e0rs+38SjwX/JcAS7ZgGWmCP4rV02+sdSERriTeLdk3CrzyboErShlJ56
yTDcsXi7qlqqI3LX1R9lw8P9vaFqUBkGcJfd7NAOmEr50IDcfixSClMifYZ2+9cUM6oGzg3Dj4tp
hqTzoBocaC/LkCdF2IY7421qAzHlOp27fKP5CCHXgHGuyawbb1DxV4HavhWWHty5kHmupFlNdBQ0
TPujBqsl+X53hwQ7uKmEA8WNogu4spof66T2lE0X1+yRitzczb2W3btJkN+aDKkThKGhwLaBotwV
ICv3qoEOm9V0030W9DbVN5rzGYrmXWkGxfdiaD8WtTa+mo46bBU9bi4ovA2Xoi2qzaB37XNfZf6G
FHl0aLRofuV8ARhNUFN8MWjTa+h2nxWwJpQJMlIDi+ebbHgy89Z8VsFO8eedX3OUeR7C2fsggyrx
laHmQVs5EUzLet7tFXVMdpUJfx+1L+OL0XsXhfvuF9uFB9MYAedEEaqTlGTCSzcO7ZdqooSucFL3
cYRZ7Dxo4AAmkNpfKg7fDM8p32DeTw+BE0T7prXaTyJlJANQ6YUDd8r7U93r+pP+P4Sdx5LjSNZm
X6Wt1wMbwKHH5p8FtQqSoSNyA0sRBa01nn4OnNUZWdlt1bVAwRWQQRIO93s/EZYvLXHXrU8sYFfN
wq+Nq2lPM+JoE1d2eMD0FxIkYlZLzL7Et0H5oxTK+ANAKbMffPGHwLXDnV6E+s6pPfW+8dH2Rnhs
+gF+CAEt5XvlOwm4m1pcfRvb6rqzsZwF6pDldXR0ZwVpefDGST2B/Uk34wyt+Ky7nTmITDsNP6hb
izl3DDQ+Yls3qLR/XofPxsIIFXu1ssiGgz/ZhBZ/P5VleRCGMRxUaCT/3kltFJW0s98PBzMquQoA
xgCMEFIJKiAzPdS6s1+F5n1RDd01cr9Gho6tepIG2ckfvQfZZruNeR8UnbqrMjCpPZSCaBmbgbHu
cksjhzWXfVRml0zNObJvdHcNNB4LZ5uWqPyNhdB2U0VKGjK7zTpYI+NTT+C/MbDs2mtdh8D+1f4s
SwjettfCcogwZ7FYyzp5mPUU8CrQzhiZcClZ13jiLdWU5nDrYb6J1D8QoZjQEu3gbuVgLfCOmfGP
pbDvyd5Hl0R1MZkJnPtUL+37LDWbA57a4UIWfXsQF9wUCeF1zvS11vrDIEC6KG487RrFMDYsOtR3
AIjInyr7elDuiTx194NdxgfHFO7C9/w/jCKel3yzh7X5aJWsTRryZosBBeVnEUfJqvbKmvsnGAGA
EryzaxYstg1lXU0r59gGak3GNu8u3mxXgETs+Ni2oARHQ0nffB/bZttGqM6yUBeA531feHX8DRc/
f9GlBsYePZJqsVMLzCAioBl2lz4hF4sXVhvZ9y2Bv/U4AD+ENq5tmrKGjQHwYGdlQj92LHr3fsfH
6KjzHKFazc6Y+vgO+jdTkTXEF6wWeS2yC7gfZzOT0i+mR+zNVMIjGLINtmOivTJob/gnxDAOeaht
hGybwC5/GOq4L7JZhN8zYQy3ExYHaTAurE6znycLe9ywrdhU+xUMaRGv3Nqv3kAg4Qyh54gP63b1
ViQL9kL+26ha+QkpkWQpeyU2nG89cbAdmQch+bJykgxZVFF3Z7P2Kp5pq8IKtVRenMCFFOkSnchF
92j6ylIdT4F57pIixLNmyA4CC6XvepH9MFUzelc14Ith5OArq1nkXZNkAihrIXWR+tVZ2vUIRPtt
yykLfaH2dXdxZhqZZNJKxi1YzA45/O7Bmem4sqqPfdRZkk4cXCcpHie4iwdMprtFWcXdbgATt8Ee
Sb3ETRiiX6GdZQmkLMCU+YByYbON0SfmDekb0brUe7FQitR6QI5FLMbB8r50bXnBBcLxF7xqrVnQ
lrvehVkMc6TMwk2m57wpez1WAEcleLqKyIaY0dh3hKn0aeVDuGKd2J5uxbLzxKYxEWRySEvzNUTR
xok1VT2ocY3PFjKji0R45Z08pHPypuKTH26VcbZDvcY4yUY1NVAfIUa2Lk3MPBIHVEhj+NE50dON
pSB9P4ID4zHOjWvUufo1yLvyDMEQVdd/VdXzWYPCpDeM9vGzfogVY2nVXbHRwthHJxrDzt3tcsyI
YHdG83YpeWEsR9tTXfV/aPWEtv4Q5B/pue6d5kOJzXZhOOX46FSTy19q9Ad2tu6qb/JvrAAsXDRI
IXdqFpAJg2Ini58NtyLJq9its7vf6gejVVcRutor2e3zkOeEMIzsKmsMJy2c1TBq7VIYbrYevIMq
/O5BHgKHj9YTnbqXRZTKNRR/UeIZ6u5B4Vf4gMxltvUdB3f5eZSsQ00T9roWuQfZr28gvsSTt7kN
mLvlIsg29eSNKzmqr4zuoarUFyxJ85OsGhy8Zrs6OstBYPdy3EaCXUGG4qz1BOJGDedKveoJxiLL
z+wp3hU/9TeGpfsHwsragzYh7yp7DHb9jeiW+lirTrWvzLrfeA1ewWoe7eu8MHVMXoR3Lhv4/q1r
nlAlQcIVL4GVacwiVVgTrpCBrfbELZ03i5dLWNjGSxBq0akHg7YsPMt504OaqVCtInbZuflietif
pE6wbHIQ85rmxPs61bUT+LRwG0VRf8mbplijNqo+EK23lkZdRy9lGWroy6To0lvjFwVDiO91F+2L
WNd5tznjNvQmD14JhzZgcnazUbC7IRpveQjrJ+O7ZybOspnc6VjGnf0cJtY6KCbq0V/ZahO6qWam
D++ZICrdIevqEYnAhVwnBTIPH3NgYUExFJe2mKp7L+i/yuGFI6xVaiLLLshex2F6R7BZ37suUPO2
GLqzbtvZOsBt98ksNRMKaxZ+rS3co+WWp+r3YddbfyBy8Gxacf4e5nm5VGtNPGTD6G/kFXu2Hrcr
2ui2npW0x3xqsPKnchhMoP1a+NUMujsRCzZRXDEDVfFDI+M1fp+9Z3QROO9WqPN99JZ+0tPAeAx6
YBh9Yr/3OlAWBfWBvYGK9KPqJ+wiESiYCjXD0Cu7oej8zGiPzBztUqLoQLW2yzH75jlliAGV5ywr
rRI736XYdwliSX2PazLxGjDUjbENFSzCZesQs0MLgGQvZateQmq3oRbi7WceFVc4KzSL/W9JsObl
r30rW63BtCtVT2ZYJ5dRMbKZqjY8zQizIhf7qrbGZ/b6xcEXUbCWwLK/1odzvQSi/bW+YL3wn+pl
f2UoKjKSqblTk8jfpK4WYEGvR89BpyvbNkb/wPai+LkXSnGwBOaXsjXXEoV9x8gbaW51XYGb+pDc
TdqcxGnqbxLuYShdcuh7ZAo+0R+yjnwn6fif6A9lMJKDrJMAEdlQm+QFasChto7QsYtD250z6aSR
lUi8lw4zey0sLE+K9wbH65dqFtAnCIjC2dw1+TDjTZuDapSRAmNsjbM8E/MZgv6XQZmSg6z6rM8z
q9n2P0fJBhLifw71GvOXUSKYflRTbeyEpkWXNo3tVQ7dZ2UWqKzLOnnwoTbsROHiagWJ51JXXcsC
F+4fPC9j2U1xx1/4cwjuYFu3bJ3jrZ+8ludBmmxm4sovlYrqWSt7Au/QmnWorDojr3YVQreLxK0D
DDfnO8TcQV5bXuc2er6DUXT2KvU04k56695bkwbTThuqH67+UeTR8M0sMn3Jx5BeSC2bhwCDsI3A
bvcSaLGJR1ptr5XUZWepddmLpXawc0rR7oa5mJkV0suxUx1kK2IOHVCmoD+Napi9mG36xY166wyn
O3sxIrbyPFWHJuBnoybctZ7U4h0MH/JGgRGdI8VNH2EOXWS96eQ5CA1IwxOOSu92X6xG18pesH03
jkUf/jncS5EYC1FRP+tW8h+H+4Ba3q0pvw1HhN04+rYrlnaqg8bQQ28Zu0R7Yn1kL+C00WvdvrmI
Gj03Va1c/YREeupEr60eOAdCPA2eNkX8OrBr3ah2DVqK72ThKla9FaOHw5xeBeehwZ19QB96V49Y
JCn+2K2aoDBfptD6o0hwpyiTe6jJLLFnEgZ8jUVk5WdHN4aTdNqVfrxzFb937DjMf1n0/qyqSjwL
+zTygLBW7b5KyocIdWp1Cyeg+aWId0y7xyrqoWzV/BzEFQxDz01XumGggDgf0rT9kiCXsh+7EuPA
sYnSi4bi+DKy7XYji7KfOjekoyCJWOnZ7QLVUK1cPQGF1+nj0+ARRYj0+g0HwpIM+WiuQCPNAQUE
t9HkTu4GXmovZpMsYjNu3gzdUg/e4ChLOcr3RbtMTWyiZav6NiLv90agJTylCU5qcLwbVu9Ruhpr
rzjUoWqtCGsGmy7hDY7GQGfBY2QHZhu30xyh7hpA7gn8EFGSjux/HNTpXp9lclasvZ1F01e839Eo
WxJ9jJ6dJgaZhVfqR1qD1POsHxEwBMLG9vSoZ9jQDoPhHw0TPhtSEeFaseHcm1WOX9FEuJlsOvqI
5reeWZjUoI+0JbYJ28Er7D3cbetch265csdEvFXCvMgbGWGwi+FCYg3Hi7RQJ6AGuRdd5JlVlz8U
JbBJBP6lvqwaFwN73MVTQp+7QWHD2almd+qsuj/JszaL/jyze1M5qiFQcTp8Vv/WFXf0/tbadrOu
ilUQmIxJm8VtkO5crKxuabOeL+iuFNGbbCxmuEgeLsbESZ5k8stWjK8slbI72YR/QLYS+FtsZSNL
kOR2rTJ0lUM6kE4OYuFfMbEzVxg1AW0KYbPLOm8+I+6+VlRBuhiXwlt96Yl615G9XcgenwOSEGkp
1x5KUJr/ukiY8k9xQkR+5tvIejkq7hxj5cbYkcuGX67ODY1LGKnFPVuJ9rnOnLtw7ECCzCVHS58V
NXTPsmTX+Q8vnTU5xrR7tnF0x2uymE7mXCzAMy9Kw+mBTjBSRbRmKXy3O7T11D3HXTAuU3zy9nIs
EW+sJSNj2smxg8qEPfaBsb39GzQURrwO1wQ51iHJtWl1NdnI1j72TKCPs79eiQVnlVpYKHZ98eJZ
0W5Shf3FMhRrlQB+gDwUFE/wB6+3elQ5VjH7+ZM6ZM2DY4ivsl5eJxxr1DndZrpaGdzrrpmcL0Nr
aMy2TXUJwtg9W8K0CENoaAg26bCqB2wlSyfor7Aw+6sy0/MrXpOT6gI5+1lvCjNYkbg0WaHRQzb4
poZZRYYCy1zlF6riIuw6XjLMSo6yLjXiaMGMaa7KfRMB/tZYxa9LV4z7mMTmU59P903V4xPUEAsc
7bp7smzIiDgEnPq5dKsKUDOp0JyVpQi+Gl7mSX+UxdGLsrWfBOPGi8EgOm1rbTLJ3FEDr10U8ynm
8Ruj6oJ5CUNdO7N7NHC9xaqJAkA4Mw5Xm+Jt6k6HrLCV94Yp1UxZkbO13iEyyq8LROR7k7o7TNTy
Z14S9RGF2Nlhl3o0gr6PuN6o2qPZZ3mwGq9BWWrHkGX2UYcn47REyAWT9sLsh+ohUzJ3F4zRsB2i
ZHxKxfCd0L/1PbKYR9BLeM0LI9k4IC8OBNPDKxK4yMlYsfXdyR4sdWi/NQKLX9uzkrOrAQqoa1Cv
ip0aR7QR6oXHuodpjqI8eHFvHOfADHD/ufKXU1fW6m2ZbsgPo/k4tzemFi/deavJ8n6JIYF3In5t
OKveVsNVqCj2qk0b+4yDd8ueJ+JpCYpy1+m6Db6GBt+sAYx25gBJkcl6JyvJaDm3ZjMIIJu4VrcY
UOpatRp6J6puTQ9455rb2VgKC6+xSZmNhw/MXSpsGqLpwXfZcCKycpYlOYDsoboa5q2qqhRtysK2
XZZJXV1lF4932H7KNWuhowb8YM4HXyC+4Wexu5dFvfOTc6DuYDxfodwT1q9eTNQX/AXE+QeVf/J7
4Mcxdklh/qjCXVmrKRYDBaose9ubgj27Jf+cuCF+SMReHgO/VBY8+M2Xrkz+vKIgB/KvK9boZm3d
KVPXWIWKnaHFaFpUlfeGEPNHZenVNYBJgN2j+yKrR10lvJJO7taZexW2vjVFqD2x254wfRcm3zX1
Hfq4qwEs9wFnqvotS1fy/2Fy6gdLZ8sLnc7OC7jYyfBrEXdLZUESylqm44TRUm9Up0iBcLoZ59Nu
tgKSh1orbbxD6FMggNIsZOVnHx3l3q1ZpOoyzAg7SmdgTYy7rCFRFfFMLkwwms+jnQjyQBM8YD/3
133VOC+NNf+C8leMxdyz34d/3EqANnc1q71VYLT561imDVOrl+19TwlXjud1G6UEdy1cnLrSjjeV
13dbfrL5W4boSTsHbg0oMKu4iLH/RIj23vTteIG12fS1BUnKGyxN7kUcJ6RPfdiKP6Ua5ZkUXLyp
Mt5a2GizyvU2n/26qE+XoZXqywxvvr7N+us4H5LSIY7uFx9tigaILMl63Q9hkZYja1H0l2/d3KQq
L4X5Jnt9VjcjCxxT5Onus6EsCGBFNgBGeTV5v1rtNPCuehZ/LXp/bTA1nJN6wOeqHcOHDCzPUlig
UMcKAEMf5OUXTWteML0MPzKdbKhomXVdbZu1WsEW0PAPwqkxlVLMD30M9De3HAMiOOnwJPp4WGVF
aVw7JGA2oo7qu1bAKBG9MRM6+271iZfvgqFdOoULRY+EGRmWPqjvZHMNHxRnmP6jZoO4LQkHI8WT
x9jE5fdTa+GjowHjypSC2HssMH/DaJJvO2wOLXi8N5h5sntEnGUfd3WwrOo+3zFLIbtYR8YqmCdc
eWiaqAhu5dissmqh1zDJ//mP//3//u/34f/4H/mVUIqfZ//I2vSah1lT/88/DfWf/yhu1fsfFG2N
1aaDnKTjGJpwbFvQ/v3rQwjo8H/+qf2vsUB1gxBg861BoQXsVn5fjFV33yv5szQf1zOwK9lkWhtp
ZR516ovsxao1YdPGytPXso9i5mbIg9lpLd4x8QcQsOq+nw9FFLeHn73MeUf+s0r1LQP1V7VdFn40
vCToI0weYWlZAoMK6SF8CZqkfcgmB9IofXzFq8+RabD7vv79h2HZ//Zh2JojhKs7mtAcXXX++mEI
wHVTx5bk21TVzUYz2nRjsAbZEy5LnqM+vzhGpH7NnJRAfmuGxE2D6BK4ibKQDYVjPKPh6j1Ca40O
XeqO63gosXOrmkdMLrFGnJLgoWuiZH8rBnOIWsapVQJ/21aJMDgJkhau388WGcse0Q2PeyyxPiPb
8kwoun33OVaO+rzoL50ZL+8re3zWewOwSSTqoKwBGTgW2egfbRjN+a0c6Ngl8mltZas1d/nshxBb
cBvhyhGfzUmUZtYSc3P/v/1a9d+/IF0Xqma4mqobGoQ8469f0FB5aeP3tvl18Ly1Pstia/OBjVTL
Ko4zE60iD6jBvypLZwhWFdmOX+pk75Zk/zHOFQPy+DxaluVZMKASrE4pscRJRymqaTcEMxJWBFZ8
roIkuR26IYuQP5cVsGRVFV0FesmyX7mAxP3uKMfI+lsXMsLPyJP4CCTUmrrIzQx6go5v6d//kOVT
+5enWrds3XVMy3E1YTjWbz9ks4wwq1Ss4qtiRNnSZpG/zcsCqzjy0u+diSARMkUvueO0R8ID0FHn
eidC+EotzOmSTIp39U3jR19YI7aDvI54auuDKQb1NSqLhawPPD3csbktNrKoZTi+kZB7YhOmn4xg
qG6XLbWC+bVR0/NkBukmEVqPjnYSboTjO7ssi+3XHrWKeMY4/Vaf+kujaPMv/hg76x6fh32CjNZr
qOY3vFiE9NytHnPa9jUhPCBxW7/1z6iX+C83VCJoucewcvLHOcy8KrLQ2MiiMjb5BZLRLmb7UqCj
KSDsBV2+j9q8eMTvlIBZU3+Mo6Kt//7bcv5t2tGJNBPXNPm+TEFU6q+/6qqs0do29eBrF7QYe2r5
62TV3n2Ulva5z6t+0Zht/z60AekgHL0hnznaM5IHGxxO+3ezG5Kt04pwaxpps64DEpc66cKjNh8c
AqVHWZRnsi4wBaE3DJojEWdXphUY+iqPTYm15RXtJ9z/htRc9KVanDxt7E8F2ufPzWhegiqaLmhM
5M+uMD8IXzV3shTMe86mCOqjLKZt2C8r1+731Tyy9Hnz+pNub2VrCAxwradVvfFdkR6CGUEApKU9
dTM83JqlgNtlU/f1CRAGyBlZI9s+e5W9QBXWKd78rEY4pI36Hx6QpzlcmwqLcCdb1YcGhcldHNWs
jROVFWms0lWPu7lr3fg724NrU7ujfWejzDNhcpjbd3llnKscu+pybpCtsl5rLPu/fPHyi/31MRVs
OU1NtXXVsE1N+/1906Ms2vWur38ZhV+tcqsAIGUq/e0Q84OHXO6+5FVkbXhzR3dW6Vj36YSOoo1e
liyR1kguZmeA7mFFM3uEdOvcM8JFVpMmHXuUaeQB6Y/s7Ng+afjGUJjzsZB1EBFh5TycO948+7//
URu/T9XC1FV+zroKsUnXdc366486NszS0bVI+2Jr3ivmyvldwyzzy2HoEVuCvqItY4g5ixSt0DuS
gP3KyDz3WqYi38Ss1vDFQFLOzHLvUDqhdVDJiO66ZJruvG6oNgVOm1fYBP2i18fmWIQaoRWjqHdg
6Ej6JtPa8VJvbwDHOMizQo2621n28+w/tX7WffYjThov//5z+reHX5iuJRzNcHTTZS32+yutiZwp
d1g+fYnS9CPLLkRbvLshiqxzOKdmZbrVFGm8QsDCXH3WybO4dcRJwy/lNqBEcmAhT6NpxoTp5biR
F5CdZQPCBPNi1juO5CDGP5F7HYTRMhgDqPNOj7H7jOaTp+pQz8obY4KZUteTRoL/I8jPAvUX9cWW
tPS5zsb4+O7WhST+rajPXXwo9AukA0dU/ersWtXpk3BM4yC9IzCWzK6+ajY7E01E8PQU5UH2zdP4
1jcFvukszDJod74ybPpI1LC3nFZbtEN5B/DR+RKoCW7DDtgKFrw2a0XzzWh894vV280SICpkca13
rlWCtp6YG9COYHefB9mFRKl/KSYPDbW5IRvxjGq8EW9XM8jv2kGdV/s0RFPxaoBv+fuv35bPwV/m
AIs1jQtOybYdMCX67wtwFMgSDWnCL9YAELCsQ/YyiEWvI6W3X0rD61dwgq1dMBeVHkieqjfZnWzl
1Y0ZI5v8sTDNpwyemKweLVLhvNy+Ie5mv7Qa6TwnN9SlbHQFqvoejwqHudXJ74O+f8JsojybpWnf
mX4oli1Cmd9ALQKQ18e3qS4AcSCCv89Cv3iqlOpVduiUrF5Y7djco94VHwN/StaJNyhfm3AhO+Qi
c1eFG4xHr8hcbH89Xv3zpbFHesrd0XpiFaPvBl3BXEbyaJzUYhfn93y/qFZsVS2q7/HLru9Bc/9Z
V2VGdS8PMN9/rZOdP8cqUVff+n3WiQjhC9YUf7nW79cvbZK8WbMQJEMebVs9B0B83xMdt4i4xFE5
rxX7rY+QAa7t966BEpF0aoX4hme92yXurjBQnoE9kSZELx7NGuphy4A0rTPr2mUDEqYJTB/XLfdd
QRwX3nfCY6L7uH/C3oxgQ1Rjf2Th0Qcvbt48OoJUpsjrFxe8591kNM4j6AR93bto9YSYSz6OftXh
WoSNRQQTecnCBcDg0F5kX0ybyb5UigcJib6+RmyzyqdkIVtvh7xZGm403Sdm75zMQdO34ifvXdLX
f2Ozf3Lm8UWdtjhrXj+r5IDfxv9W/O1yLQSNVWkKayHHStb85/VSHGQOaoFDRW43667P9atZaA3x
Km6rz2fDXCdb1cIVt7O/75cjAbtxVUKm3gxZtCR6UZ76ufest/ivyxKhBu3kSsCjLDtzb3lWDD65
RvrFhPwmHUzrxFoMUJwa3ctD7jVwU70wXc7J0VtdYxrT3s5m9Nfcr50PatMCV47F5XNoZLfKWUzt
so9GsUas4tlw3PHeVqd6qfVdvZVFeRgyrV30nZPuu6aY7mWdloL2UsCwy5KsL0YXD5BivPuswqgZ
OeQ2uma62VzN7MPTiPzXCQYVRlGMb7i0fBA+9q+uohkPgxacm9Ee3szS0kmOIsaB4P2vvfqYmQam
zHlMC2CWEEBwSdbTEjfys4dSzYOrKsNj7UfxqiMCvPW7aXgU5aifZjqJ43ZZSRgASw/SlgA/6Nvl
igO2mJeTFj8K3hHILI/33gw0w6q5XVtaL9ayOLpxeJ+N5VKWbj3GUlsavsCWuZ538j6C6ui02NVG
9wz9GIqO1V+f7XD9snemYfX1XjbIQ9KD4tm4pj5Lk/TVQvaWLY2t3gVJUT5oLlqoJTiyu9h2tLPX
kl8GE1R+S9CTSVHpes3TNNtmyGPtTDUvnnFyuZcdvoTCtw+BXSsh4kLAdN3GuBscZ7jk0ThcYDSl
Z7Cdi1sPjZXMUYmN02cP2c0vMkxxrAagmaE6LJYrB9B0gNPsYA7zZ5ZURw0PnyZIKSZW4+2zrNfX
kG9LhNJqyImDl37T0UMoY2v4ge8EODEc0h66yUftIG2snRepI3OvY9+6JDxzrmV/t8gRSLDsNcvS
cc/7OIWA/NoC3MdzaUDPqc7/PLhz8bOuSA2+xpk3swGw4C4CQvNvOC8tJRE0rWxklFRwNVGZ25dA
5bUsCaDTmDzYaSlORc+nPBU9Ap6IcH2ZnBmBrinDOVXhIxtowwuDTSpAvmXRaOUXYOAkkwM3Bxrd
tu8wrawkK79MYDa3Xj0VW1lMxKEYPLL9w1juptGoN3IwCl/LHNrCa68A3i+9eFzL+gBD7SbSzOdi
UrtD0hvmSl5Gq+yzmlTxk5f1MEFbZMQS0zIgf3jDu4Er5aK0pd/ENN7jy/tF1mt43a+A60md6uEt
Ho7B3F0Aet65+C+tZa9CNS9GbRHBB9B2p1uFggBbP7yPZgOjs1zE2Ocs+9gxny21tRdDU09vjV/H
mHeE41cz8qEhVuKHHmU7AIA+mBrljxyqS7Too0vJjj1YkLXY9HlafcR+eq8MnX4/+WEGAc4crhko
yCX4V28Tx2KWalRabzeKJmetNwT12ouSRYUc1sU1lcxb6BqEj4qPdBNnPqLH0bsIVJcdVlkpd16v
KXeDjaxLLMqjrPqsl2dq7/X8USw4f2swAl1ZT9xsW2HqTAIhvjhJiAqDoXjPY6YnANRc5ermhX/P
DsdZ6CByCaxTZ/l9djZFcE/E+RSpen/UB824qI1vXpB/j2eVnbWskoeUvCmq+0N7ILJs7PWWJYOr
asFzH4OfIpMZkxRsw2eI1/Yl7krmKxotLx4eff0jL8PwuVBFtcJFAQsLd2juhvlQiAi2blbtVC9r
7lTH5jCfyUbZrTT0YmnCyVjLut/6lcmAi5n1BAZbO1VCnY69m5b4IdTR0zSQ1fDJpX2EyKA3hvfR
mQGu4iiJED73p7UPAOA2CD5GuYkSbWGCfDvas9CfBsGgQ39M73aK0VxvRUSCjdNYQ/Zf2GsD+sRz
k6FHXRU8JpGZVs8lvI81Pi/B1vGt8jnTUSdjVrcR/6coSgNfOCdHw2wuhrZt7wKkQZey6LRdeWCB
Gd2KCGS5R2gmpJPnzulkqXei8H8k4smLJ/UryL7vEYib96EuvYVfmfZTUol6lTtWcA+ZI99E/aDe
DUo57KJpVA/JyJeUWAWMeewZlpYq2iuEKZD7/Le3tLE5w7EwV341amyyux+aFvR/8GgoVZL8EbGy
W8QoXb+UGGSvqwLE1x9OJtJVbCU8AWpkuae+FDtcs3gACsN6ycpMPxTeOF7nUtkUfFJ+kD0D6koW
iqZPaNKp6bPtGyDcfKU6yFZXy5DQQqYYhCOtoht6RIvcaSOLJAGibU9Abz2NWfqMvIixSFslPrl5
HVyE0P5gMuxewyDNdwWw6bWFztirn7saYb9ChWRPq9sFJxE0+UOTMYOYPjoFc7VdGtURcpqcULvX
BvnCdTHU6la28mNBtDipEtLtXLLvVxVZ5xcDVaSL3Ru/3BeOR7qWY/R22AjctsBr1Q8YyOQgzUoc
WGIrPPsoZ62cKq1fUb99BWjO7zPqlyQw3G/O5JF3nweZQIm3Q2Di/DoPChwS7zoula9TkNwGWU6/
dKrC+eb3KXxjO6of/PlOqQh+vROYhvo1q/xXS/GVj7TsfrkTJK3dpFgL5lIT0M+cW5EZF3mo0mbz
XzZ5c6wjl7mXW5JF2IYwVIvAGfnkf4/ztJlXBIoKPNaOAh0dtzY+iioTL6mI3ic/qi/oOImXQI8B
JNXV01Cy9OlHbyU7sRnHpRLk3G1I0IyHyCBJLIsz/mWLqJDOF8clnEHpV1DN9Z28IopfJM2KuDvJ
1jGMLjGOAleNXfmB6E94znMv2wUJstms1uBxm1N48t0kXwQRW8o8HCALpQNGJ4n1JHv4wysSPt2j
bA9QkefezVmWQo1XUTqqyWF0gxendi347zq7cdXaepWuzLgQ5wRVCLT3XKyVLNrFcRSRPqboJuWA
Wppr72TRaCyIPkUjjoEzPjIRvwjHyh7suMseYrYcAGs0n2Auz8LSj3h4wyw9ylYSgO3d33+Dmv5v
4Szb0F1XNYnVWIC+zd/CWZHNbFLWTs8Obxi3BAgnnSTJxMTopWidNHijRnetqRpHq8r4UfG3wpvA
cTu3RvPqZd+E6kQPRZXHDyWepHsnNpuFNkTwBF2k4VR0Jre1GirrMS+6N7XjxdymenPxawfyfDHt
E0V0b1PXT7vJBJUToPXzVuoQqSdCYGfLwPAAuN9tOGjfZu/UPDr9fLWihfDkOlZ516M2/zKCtpPD
62LKDwXJKvxU6FZOWoK2f1qdUsBEr86f93TdOj46bmYsZS/fRJ9JY3Y8ymsgceHZQOwVJxqWA5HA
q0Aw6Fqgpe0zvZ0/q9zZKVQf0OCRdfLg4aywMRBLvA1FnVM7GaX1quKJePKxy9rleop8z3z2Wfef
zv6+nx25f17P/Xn221Xi0DW3IOGazlfv607xtlEQhks2aNO8S5vutTRINmbb5av/z9mZNcepZGv7
r5zY9/RhSoaI0+cCaqSqNNuyfEPYssQ8z/z67wF5t9raHd5fnAgFASRUlSgqyVzrXc/7vi9QunnT
d4q2XU9bG3pdrVw9M/v9+z5TWPBvJrXaiWH+gawP2lmjCH55gXwUGmGsWQyAR5vIugPnW7hGHnZP
ai8ekAOE1ENJW3agR5et6kqr+ubr7+9v9WMaWNOYI5BWMygqJGy7tv9bGjg3mOREahs+wR2IEs8w
D42WP6DXb18Mq9uLqVG+yoEl3FA1tesKRPKxDmdjT+1mcS6AGTsFOhCHhDk3+bKQoDRvjARhz7qp
Nu3V7z+y9jFropm2MDWCm4Zm6ZYuPgTODEUOopCs1Nd5GjexPTdkYlnoaYmFp2m2B6bJiTPI/s99
8mji2Io9kaNmev9k5s2JSg3UgwqKedIIaOGzbHgKkF86mcjkywAC5l6asmsjk4ensuYLUnEIOGTh
hiq4MsjVy9TWhDZHHbvUIuUhb9iWggsWLevaulgP1PJ2wIYkKv4mI6pZHzom/nHLNGBiGqZOVpQ8
469xdooi5TTNF5q0QYcp0qo4k58JFl9WVs1lkalBcfZLSggJYB8/7F831yPej133paIAvZfqWDct
L/LhuPfN93MLGx02IvUYxJ8+3Gmwak+hsJ/QgRIDafQJ3rYZiJ2lN7Quh1DY444UQt6su3S/HI/0
pDOoQRrXFxlkXDkaK9IP0IXGO7msBmqjb0Rc8JJSz70Z1B1F+MsJ64tIfhU6WakEp/VFKBiYrhKc
gNZG0XTJ1i8HfU2UYDgf9ww52/6ULIt1rW30woGa2W0/NOQZ6F1nPdDgp+KqClzAuitN6EjJ7IZa
1D+YqTFdcUHuuqwH1rIsqvEJAXxy/9ZuEBplkNyc1zbQyWqet+cixcLAqFrQfEGogODW5HOqVD/X
1n3rIllaPxy87ltbm1Y3jyIANjDMQXmS7Y7gw5TeCqUsiYv/uVgbZwt+8a7Qp/K0br83yzGESpIG
I0laG/tEaZZ22vLkVZaF7M/HWOmyK2t5DsuNwHG8za+Ht8cwmscd3nsdyOKldTFngKiWk0m0c299
kb7K5FvR7da29agom+sjEL2JgcryLP9P76r0GBr7+s93jbNRdq1R5F6RzTNARPy2UghKT42dIopS
SvuaOhzret0c1El6Ugei+Br1tOd+VPPrLG+/YRepXQEJ1q/WNcPXmQECPTeqUmeaOAeaszbEzPOh
gjfVdt18X6xn1GD63nfJJB+cTkmoem8H6aIrLWwdNbd2oWxIl3Xf+yI0gtANyij1iB4nJ5AsGDot
a+uikfypcNZVslbpDtTdddyF6TkOcoAmVplvLb6GTR2X9TajapoiYfCeBLlG6hi616AqKIce+vy+
aReX40mVt2+bTdfd2rhAqJruF67Ia0IvVdljL8TBoT10V3k8nwn+pJeAHB4UO2E5fqtrj+OoGttO
NPN+3SzwenL0eUquq7AJPteMWBQ71R/TeeqpP/vlLKO/ydA8M9xsY+ICavOdX7M3oaF59I2i3hcD
05+iCEsAZdHdegDgnskxQ9+4GSO7P4mygAg52uX3/O0FrFKyNrlOBRqcCPWmm/TZWU/0/fKWSEn7
qfeDElgAfMAkR4wYWaq3HiAqEKMSQZfewh6vdJPM1/uHwWbS6oPcYeZc7xZN9bdxAwcr+TYl1CMw
ZNYOfqTqn/VG2a/NsZUgzjOYr2RDbWytUIzeohVDxg9JSAqlU7UChEZ5k5uwUFadbVAmx7ApM8qs
7PY0FsFP/a069j/IJ5S3WNpMV3VVkZ5C6fTU6PNWiVrpmvLZ6W7Cf5u4ltQeklwd71SgWbedfl7b
1j21Ypb7tA0Nd90kdnGr67rhYZEVHptI03aJrBRfprzZrdfCGLveDdu5ucrSihTeJMTb5YWrucnz
In9SNH7UmCzIxzEcq3uBf8d6Zq4kEG1KgcS0sUFp6IG9tccp/Ir09u2LUH2YSYMFck0DvX4tp1Xu
GjV1rlIPwSzXQdU1FWUP1CpV9tvKtK5gDPG28q+mSf6/HPPXt+B18qarl2HB+1tIgSr+5rGs/vWp
jNGIJqMl003NsD8+lYUIWjszuvETTt7WdZJ219DYqyelw+6sp+R+v27mVGEbtUrArCYz6A4dIchp
2PhFIPUJl8cs3Ry+ETUfUozC8c81STdtRhlTvF/X3lor429Sk1Sd/zptXUZWpCUNE79DJETaxzkP
c4emKhUdJ7V6gKMGRFGuNeVg6rDV1rX3ffZ/2LceZxfXmMA5k5SRlQIBkB4jgtNeP1dEHlPb93q1
PE75HGt7/JfN3dTx5HnbxmwAj+qUEvcxfeq7Nt1oTW16lQ0fTjT3sSmljMqM/BiFUUb3zGY89T8w
01JuUKZr1HBEP9ajiABkW83CmGbdrP0HE0nLY9kzGOkbqzawqckr0EFR+ah2jD+asMXOa9mMymIT
aH79EGSzfsvvjzHfItCZTIw0ChsDtZCZnpX46T4EzHE9kOU9m/64W7empLOv17W6s2SgMdgjJSY0
UZzIOVgysieAKP7x/eD1fKJUO3k59e3Y9dy042m87uxHTGSjQKPoSVP8fRDJFWOVoXwkBGyiBChT
b/1PYtu+I3OpE7yN+k99mxPh5T8ywE+7lAiOAFRyUzyVWfQtjOfsOZrjJ70udIb9o88NaiUHHa+v
h+WAiOfEp0hUdHWDjWRuGS69ra5jKHVK+GaVqWtcXeNDvA+saqUrffd9KAVwDoQ2xQ77udOznRXN
1ZHxuPVAmvhW0yLtWyn8BABWoF1pWlheBVXDQ2hp6ML5quSH9cmW8+BoRnW/qwY6nCZ+XttJPYfb
OcVhWG/lBbXtD1uN4f9VmjKuGBS7/Kba8SOi/R5Kkyo8ErnSZt3PVXdj3B6/LGi8/dCZzd4sbelL
CItgPSDFDmSrDlrtgcuNH/KIAM3ygnKg1641zdaFYjDtuil7UjJLQ+eT8AVMIt2qfuOf5iyrNkYm
7Jt4QLAMZu5zUxcNNJoy+CSYG5SBMj32plmep1oHhzHl06MN8nPXRlqO8JXWqISTJ+HkcbW21kjY
TT1/BJoxXtVQsJmScFQSzfN+CiTYFl00P7Zxl7gybgan9STTDrYdJJ4HqRmkGzPHGHB9Y2TMR9MO
+816Eh5a6ab1LeMIoaa51DGl9vM0I+xolllTFGuf3jex/fi5WZV+fSK09O+ba2tUE3JYz20Xs4yo
CgjpZuQebZ3Evwh9Lwp68XOVR1+/2I1WvqdQlSdt/9K2niH5Yqslhowm5Jjkvi++VGNTU4ENPygN
U0L2CQmaXjWOabGQhvxSxibEjE/l5Iv7ZLbu3vantkHULZ6A2oz+LaPpl3V/w5DEzRrqO9GgpzdZ
W7ZOuEhNpAn6fhZa+rUxV8NVjotVIcdQEvsOYQ2sxa2Zt6b3tor9gOmt2z7JmD0uaiAPeMjCNtAv
+QSVrKlwXnjbV1XGJZJnyfs3cc2yL1BupwZnAzoLhq+o3Po4+l4PwZ0Z+9FLP1R7jCeL0Cmz7xl+
r7FTdtfMjAU+50lMgXIwvzSTf23U1vAdM4Ufc10oT+qsj0Be4BWNhL0doL9QE33ThBCVMoOgHsHm
OST74NF6iyDXsroetK41Wov1h2Vl7rpPqgtOlEJeI1tfgwxCtAfH9ro2v59nDTjJhBggb3s/Gx0b
ai2lQ0mwlYxKv2KOK1OcpCjH3I67C7otqD8ibO6lkLGyhZXqV8A/136AWtGRNkHe95cxp6ImKurx
EiyLdTMIMuUUzih/lsZ2gjRuaFnh9PVoIkBjQbAPNXaJBZEdxAxEqE1SefkbgDi9F4TNF2Wx21kX
9lIY1gXZBb9f6bTuWg81QhhfPti6zfuxZoiRlCLCQxrXYqOqU3CtZu2MGYkxYTSU6pc2lvstVsf5
AzYnKqVUWvBdG5HANIyhnT4pNwmUhudiTBagkqJ/siNYVusr1YHy85WKxW9PMyR1b0i1uBDaKkQU
XqxlI2UYesmGOYXTM1TRrjGlBXNNi5nqMWUl2K25KCGJmsTtgZXsPC5rsVJl56Cs20OBodTbWviv
fR9ai6AZtjKVmagDZM8mNorIfVkNDVn2JMFi3VwXQrNyY/t2EKAqocJN51ArMRS3UMropoekllpa
+ojkR/UsvWs2qkHlGuXPgF5CogNC07MbK9Ww1VsawNuUm8HuLK8KQvtznXZuaugjyHsKz/Ohn3br
JrqvI8ZA4gGrhph0ccfbAFPtsOfjUjP6LqLG/4oHb+RmxcKbkbR6l6dRfoayiJYZiuK+moP+VrHn
yQ1DihHllOSDtkSYgiXW1A6RfrTy+vF917pmVYO+iRZzKhn/BiXJrDMGsxaTfiCqgIOEqy6b6751
MZeMXBxKSHD8smAtAYC4rQmAuQr5MLiIJZWx6/a8bI9NgIpp3eYp/ud2kNWPupyDcMnlLzL64ayW
81cmiDDYcvHdKhEahIlu3KEVNnahVUYnw8yCS2ctCSeprT91RU4xM6DGl+57mibFa66iIa1r1fok
0e0hHEjbSzDUqleYWbJPq666Y9ZJxXZWpd97/NPWs5S+vA4meiuEe75L17r/feRPFb9GK8kS6rap
yoSFbSE0mdvp15gXMcqwt+TSfxbFUs06a8EpI9YXyNWr2gTN9yyZt18ETuXPMX65bhJdJhWnI6Wh
SkwSSoTx4XjE2AIHp8rXGJEVV1FcN8fO3mhmGe2zsgjvwvwuTdrrQgt0T5YEfusG1ZZlUaZu1Hco
YHQ52DJr0jeFPAFxGVOZroOXoyAKZNuue1R0Sd+0Ezge4nbtnjpYwslafSSqGkIpVzxjEd+YMg5q
8EG/qAqslFz7Er+gnNVu5uIT3kI2Sh+AlCr5TYxArPwsK76yz+ruk2TP+E4EJDApnRQHsqmZOzS4
fpjxPUEPIK3q0FyLCWMVv6fqLQIKepJkk5Q7wDsnx3Zvl6FM3Qw+diNWmLq+UIodFSXybvBTbTeL
505X82NPqGVrEh93BVy6HRFwrJLrkrG36I7+HKUHSqvQyszohhKBu7lxtmwfSxwp4iM3BTmeRIDk
zCpnlKP5foABGkuYcU0hz3yqtSgRVxNzi45J2iK8K3eTBjMpCQdS90lbbWT4OoC8QQNIg/otKSAw
9UZebfPAzx1JqvCqDtTyLkYNiKRAvcAkVS9tS1+qRB2AbXzIs3j0EBzbJwyp4Ng2Vb8lZxjeJ9Qm
uemoEnLEpgcRYlUfwSptwJuRzI/b4wyWmNrb0jFGIgbx3D1ncqWdkc98D0Jtb4aMmYyqiHPH76fK
IxoetEF2zjT98xgbmhe0srlJBDRGRi2BGyt2ixWY0ZBjeWBWl52pzczOFZ30FMLw66jIqGO/vA/1
8kGINvNERKra10+Er6+hnBhf6HuPoYVXLzayVphfCs2IH2sp3SvmMOBREjVuQTryVkdM19e6k4Ym
6ocyxM8HQyQ56WOn7/v20hnejAxiu8DZdng0XrrUmi9hgUBFMsmK63xNpY9poIxpx84cdeGVVfy5
yPzh4k8EZRNKoC2l9g/dpN5azEcdumTrCIUOxqc63itx3V2tC9UEhDVWOY5KYY3oioLmkzY1SOU0
81ySjb0eUKJsJiOExmziKojY1h38GRvtS1BZ4jPVUI4Vhids7n1PyqTxONn9U0Y54EVXR7TRGl8j
VsbwiDV8IpnRI25EP7npa+pd/dlS9yMj2U2mmm4kac/yUG3VSOXxMo3jRc6zm7bh/8479LXUPFLt
PGntJsk7fG2zcEvAwt6ngVlsYGJujDH4Zqha/zfdmvJrzIBejVIATSgCMTglCpb2IcVIZM0uEr3O
fmTQUjyATsYJ/cgGk9oYx4cU2AYkeN/JKQZzCB762Kqm+KWqFsZcwnJ/38nayi+T//XTYPoKf8+2
FVKfa+Hgv2WERiTnas/t/cNmTExRdVfjDlq89Fa4lNBM7WbW7cQxYsrArdF61aTkuWvb8dwN9nws
dGtfySYjaIJYB0Yqo4d3IvKnNjJ3SlgBrZ1BVXV9+AVFknzVzOEV/hgKUoM+umSdmu47MN9iu07G
8cF6lIrId9Qyfoi66p4+1d4G5ZBhl5KKfS1rj1GKi1Ssg4TRjQQkzRLujju743JBOOgqQ94qQX/M
skZ1QyH37hQoNUYgJkUty2ZtGOm2GcxTQCESUOnMyUaspqCAvdptFO5F1D6p+Qy3qSzuCku3PTVQ
vCGS7gGPxJ8T7iFHsezvWQGJSJs6+YRKRD/kAd1ZIaXxXvhqfYqDbb2obLvuFaPxa+5OarLqdDsN
wOlqP+nOqty2KDxtiNByeWqrrr2kGV6PRlB0LjDExElkKyJqodxAZpbIJkTYoDXT/Pr771/5yzOW
O3G5H1Gn66ppWh+esQUYNrMSQf4jN+Xxpq/tEu8OXx9csgz3TagySC+J8arL3VlWRXgrrPhv6mOU
XwNQ6z0oTGiT2E7aeFx81MaDWspNu7bzHwjx1MdiQmGIOYbZS5SotaZEGCJkxsH7lj5XVu9F+Yox
gLkPGeNhBJHgD50kXoLupIv6iXJVnna/v0zqX34mS7IUUQe/FY0c5MfEqSKZzagTAPihFOkzrjbt
GblDCl0nC5B1Uim/ZnPVpL6gjNgzZQmO4aSMW2LA6IWHwtpFQv0OmLm7jJgFUho/SaeUWtd4yuXN
MPTqeR6wRfv9x1Y+xPa4tJBXZSopLVWxl+Thh85GSZh/IQQyf+Cxjb1tIr7Z3aBi761QJO0H1TE3
DTQlc/tZhFuC4UfgsdrXwhqPPOuwMMWHiad2OVxJfekQrrS9xpxSJ7ZgMwNzdhVuK8aOlvIQVYq8
ncLiAB9D3rRNgHFDv2GAEF0ZTbaBH28cx2BuNoQarf1gERwb2pQ68wy/NMwpFsxp+uhLY74zB2iU
IcndU4Xeclv5PpXoQdSfTWMiAULedSdJWLJ1Rdw4VTx9z3WSgSElhG4iTd12CkZzVwgrZOJW9Jsm
7ivKByd7F3TaLixEfasNbUbta2puR3xLdr6uxzzCbYZ3IhgIh80tBWJatan1oHX9kpGeHX+jki5s
qu+SrotLlTIgkyTsCxUL47QqHXAvjKOJ4JH/QG2ZfRz06LVjoESZzzrYHKcjCMLyUDY4oJMClfc8
YhUPhmAENPFZ1rA19GMM4np8RYo2PBpLckpnfor7V4TDVqgfmyEYtwMIF9c2RH5vQ6U92H33IkBJ
ZYwCINcqVJDdlA1Du2sUO0yIZISmnj+dbbVMDmE1KDib69FMeCF3RZW6E9avN5opYatXwfIaZDvM
HUL90m2Uf8l1Mv6QuJXshN8Yg6lc2QTDK7DV7L4pdOOg983stsRsZaHcAPhdbB4ovyvmtvmbJ9WH
Cpq3W1mnbNskXm2DHfpQFNzJvs3v0vR/GHUUMvzocycxJXuXINnZKXLUkaXt+yvDEP2VHij4m8XB
qUih/dK37Ea9v+8XwyVK/R4yvpTf/9LU5Yf0rv1aPx0BdCp8FJXkval/KO5UZDWts6qMX0a8sYCa
47o4yMUt90mBa+80HFQTH5mS1IlbEm7dpUrjaAPi5BWkXM5wSeIJrLqW7jTFaHZoFIj0RW12W8i5
vZXnUN3Ny/QkT4aIrz/VtnomcEEqwseWLudv/p2/9HcmyQVhIzhQDNVUPg4LNHWY52Qckpch6q6R
DSv3io3cvUZh7Po8KTdTV6c3LXAbdBK9q6gTFWmKpbitoMOWNExam0Ypvo5Wh4I2MTVEkHF/bw4P
dmF9n4KpfAjI+f+dWMT+67dgaSqZGE2zbJ2O5NcZo6FETdZAoH6RgmGjzBCyhsL81KYxQwVodDtj
VEcnlPziSM0O6SFksffAI2/M1PZyxRDHdTLVy9pFakb0evlRHTA/KTrmOwq4cSdAXWm2Q3PRlPIY
EzjcK1awcAEorAGAY3v1MMuO5jd7nB6eJ5RiT1piIVxp60uc+fWe2HDykPU1YTM607YbH3//zX1Q
sK03oqUzebNkoaJ1tT/oZeasG5i5JfGLlanN1k6MgCe4T9l3Y91qUZmcjFExttRKvUwSvh/d6ElT
I07ZWG+pXoInOYQXbZTrs8jCElyp8sXEh/hGs6QjBlS91OqfKfbF3ItijQ3qxcipmrR3CaqAGIiD
6mrO/a+d3NFH+0yqqHP95FPXc6o70LK//1+5f/7yfaP/YdCiWtykhmJ86BPqIRONFeT5SyqEvEFJ
O1xRDWzjm9oH5jFimIkZcrJBJ5Nf7Dm419vw1a9m1U1kVexS3Q4u66KwCe0CyFCdRqCspNwq7rrk
lp7XP5ZW84Sj5niWCPdabbaNpPoKf8xxS5WSBWgzvNL5bDd6Ze0j7q2DrQdYFKeSjuGz0K6S/Cky
jzynU8zJwHJDNchtzRGlRbmrrH2qDLzjydFria6c8JhFy9/2mNczSkg6dDM55fGlyaORuNfBD+LQ
7WDAO02QL8kPpljznchyZ9INCUZ91hIQTMprKQd732JQibDTrnAkhu+KloYPJjrpszSl1YYUxTX6
xeJKHR/ado4OTDkD4vQGRd1ZXmIa2acuQnDVnbVPDAmReDbDS2d0J7uqsWbg4QPb1SGpmFynDKOd
GUHrNgZg72QLVtkQNc6TVX7FmN0+WUYRnUhi4SCe6OKghP7oTdb0OkadStYhVzx/Mejz1fwl7Krq
1BDHdGBAj+cS6LpfYTPWgmoa6dl3glEXJXIEPGQYGksoVBdLBK7vTQcngdPY1zBi4vSzoddYlC2G
iqpFzA3NELUxyqkJp+ai968k6NvrlMGQ0zKjBd0z7Bcf6c8I/T2/JkZcTN+tVArO9ODYbgdAWmuk
dU48wY4gNi6fxLKgQtrBcK88B375HRTIS00d+EEpxBWcTv1O77rxYALHG8AMXqsRkspRZM95V190
A8hwawU3A7YpN7Dv3EbJ7gCBF69mwKPduCK2bz7mymw4E6mHUy6rV6NQ1PtJCfeTVSY3A3NMEDZT
e6BbIr49hAOOECGVtOj1DkZE6B/aHGOLEsvzmJHJCcX7dAk6QlWzZTc3AXY2fzOiN/8yqzANRWiC
h6FpK+gNP/TDPUZj3HV692LgBuAm4cQoLqMuy7I7+lBGQNeWVXFDNjsVa97SiQPFOmOSvAnx2dob
0fycjZHYpwn84FjAkf1K1MN0oNHYxyReIlTMnHicnzH8ohgEshFdXHChNsNJjHwA5u8bjqpRJh0M
k7VRggkaczZMZ7n5mqT5QUP0eQcioMAPCotpGCRiFxfKqy4Gy6NqZA+KXjuKkRyQOrbJU9b06YbS
MZ4iXcg0hPcaskjsqIlR9xQPUBsaRMVpgF2TLPZteVN3912sKu7cP2Rkvo5jPsZbObcCmEr5y2ih
NDLGvt0HPgmlZLmF/Tq66uN+uix+Me1c1m9zmP/+BQLUrFCg5wJ6D2Kw9sPm/z4UGX//s5zzr2N+
PeN/L9EzGcnitf3tUfuX4upb9tJ8POiXV+bdf366zbf22y8b27yN2um2e6mnu5emS9s/YUbLkf+/
jf/1sr7Kw1S+/POPbz+yKN9ETVtHz+0fP5sWXT7zWpsYzL9wScs7/Gxe/oV//oEu41tYZN/+w0kv
35r2n39Itv4PHUE/c1QSe4glbJ4zkJ+WJubO/5BlwzDFGqpGofrHf+VF3Yb//EMzl5aF+WEpcJdM
gzFjgw/d0qT9gx8IfZLBp1vOtf748wL8pDm9fXP/me60RMR/eRAyg7dJE1A5o/AxFNSyH35wNZTc
HAhYBYbYPCEzJJ89lZ5pJjY81vDzUM8uszxIqMmobjrpPrEU2CAds0CKEJ08a2EU2rLh5pLOI2dK
cJlghiTHun60fUnyZNI1nq57VFosLkPqMSS/fSI8TsFa4mo9Nrkw0r6PFSm7maSqk0U4o2K+qE/K
wQ7tBJa6bXmzljGDtIJ+E4ej7KhYrXqlIT6X1Da4dUOkqZYlw+ub0fTWtfcFUfVRjXhmAPYTSGsO
axPRmQZb6OWkiqGel2RBQyAm+WynE8V+U/BzETSlSpfuU9aD2pguiM0ky1Isc4gUvR+8NqyLaDlk
XVtfZV0jttg4CNy3yhjEm6x+DZthdikdDtxZTjP8PljICPZO9ewbB8GgwsDi3rMbSfXe1pg3I50N
mXYllKoowHT9bnbjeU5P2KrzdLRt6bariJ8VPpkjICB9YxjwTIL89L6I8YByDSOx3CnxY7Jyi01r
T9m4A4sE8I1BSJ5swBa9lyEGt2pUhEUJINW4zm7UwXo2SnBy+E8OW0NOv6RocDZhVH61LMLG1Mne
+rjobeTQsAqer/mpAWft1IG5sSzpqSNES8Udqp0KwYViM6gpjOyM8IY5T92ZG32sVMyCVeWCyyXC
6aT1uWyBIe/iOj7IGG0cJaKZcGuwoSs7JTxL0ysEsvzS22my4dNchiY/dKZOkFzrzj5z+rhVqQSa
ezcayZPksgwlVmITVbG/0UShURaPSlPqB8AXaX9PEcNmTOzpjPTN3taikQhfiPCi4lEFaWdOd8iS
msOga4emzLMrPbSpDqJIf68NASBtZO5oq+th2uuVtB/1FjNOUqGOmg3n3PT1swayphhG0DtjIc5y
Ghl705o/r212OXD1JNCJ+B046wFGbFhHtZb2Cv/6hYGPdlGWT9024edeUqcdk1p8r2ibl4URZdck
s8xNKM+fDBTq+5YctDMl+XxGoT6dByPieoh0b6vSszm3UO+pg/YGZSYGOXUXA9LYjBg7Kbw4xpe0
MZpf9g31Ux0mV1EbzG6K8fRJYm57mKQazF3QejU8ApyiZegB6+q6832Rhwu2GyU8HWDrCjsqPUXn
neN2Oq1b6liXHtFSVPOziYZAJW0gRQBV61v8fD6NEb6f3BvqqYgZ0hW1J0Z+LJVm3KSBstHkbvJw
Z5d2SYAZQGKPXidIzthtrW/UKiLsb+S6crTGmyRUW6+MLUiCVvY1jP3MQwvcHwr0HnarWlTmDErm
va1itAAlLCkoyyzT2X2mqqr39G4cPHVZDOk3BgAE420NZ1se/FhaG1yLvt00SToe1l0AZ1DAKnq/
RSRXExGh/2FqY8Ct7cPNwCDGkYsg29ZVAojarpraS7Cy9yjCfU7Gvt+Gmlp58bKYCHK/ra37Rqvf
40En9o1CNKfxLbEBIn3IWiM6lL09b+HdVEDy7W9abae7Jihbb/1IWNN/U6Ja2b5dyQ4hHhE8ye2X
C5vr6SbSxuGADzEJLzErDiiXemvnVQEXRsdmIoVaK7c4gmhBAbgcUSJfrNmX+BbmpdfKlXE0/J2O
TZnXABv12ljLDlqEeE0Ehyiv9ojWwh02hBNCvvaTNk/0xpS571QEEIbPRY/6Cs9C7Ddc2VcGHJBl
zBiKjq+x1TAowerGIYJguyY+HjBPz7jPhTtEQT9yzLmQErpKl4uDJCSMR6PcMzL8sd9WO6nKvWZZ
rGtDRTGwFUmFU0hyuLezMfPWGwDF68+1pqBAUu7Kna9kOTM6jdcTEY8rG0q050PjcLIUoxNCl42T
me3E+LkdPGkxhdexdHC0tIZz1WqTp/bqM0F1eSs6X99pc3MLYQqA0dBoB0iiU/MkmpdA0RqvygLC
prPEU9R0VcEvNbfJmwBbwPrYwsrCiuvteiTpBKYrpV28HU0V6rRheggqN+62ZkYE0RrU6CDQBdbQ
q1AXEUAczNShO9xacMuYkeqPano3VGN//PC/r5t9RMoGF7jgMkERe7sMxEhdFdX/Yb0o60JaLocY
DRxwpu8DWVuX4jfN03st3woKnAny2bKnZpHpxORsU5m7I1luUJLDG3RjplOrNlPbakaVsQQ75qVK
DEtkSdk1bQ6nKa/PgyhQGKCidjpjTLedHSsEp+HVR4beETOi7tzkN6LUoyfLu3IUEVWHjALkPryX
WzqILiuDLTYA4F5HszvAIN9U1cwFXxbziJeDU+QysjSBPYbtGrFdHkP8synaKrwMDWicRP4hxUDp
UNbk/dWx8AzUoP+2WPc1c3crB3W7W7u3daEt3d77prx0eVkkAe0NzHoTgo2lRh8y2fLrD2RlwdIv
q+sCVqfNfNQU0Mha1P6x5ZSyki/p58FbF63Sgfxv/Lc+KJvp0kNKlfMc/4eGuIaEQ9K21eWv6/uu
/e36WT5szr4s7REg7wxhMSBEauK31hGZI0LCvqLKeLbSx0Yg0OvbQfbWRSOl+oZA2qEsED6eFbOq
9morXjPGX9sRbdZJ1QHcY/x4UPMHCU2ijJU5d2aoB9uC1N7srj9T7COojNSNGj4y0wFXXn6Dg19J
x1I4cR8qO3UInlLM1mNOjJDToGNS6ZgrLSG43yRkcyHCqKmVe9k88Vrrqr5sry3vzUp2oOJBO763
rYeuB8Q4iR/N/quWylyBIRYHdA/Ie9iylosSo1X13jff1jQjOaJnd0gpBsp23VckQUGPtZxSCqPo
T8Ar9qSu/h9757UkqZKl6yeiDe1wCwQhUkXKqswbLEUlOFqrp5+PqJ6uPfvMWJ+5n4tKC1UhwFm+
xC8QguYXA6KZT/Qc1Ot0FGi0Dy6qP4qzj0Wx7GRb/pLFqJ0AH2knBHLXUHNd8H59dcpjvTpdbqXb
rVLis0BB/J8P/nnNf/cYY6nJr5Q48y+v+/OnQAfioDUjZgZ8xuXP3/7/5TF7jf75LCJbiq8oIDgv
l14NHHi6u9xsAF9rMHH0LWEvUjicDNrmKmwiNUfUqSIs/msL/XP3cmtczaTwLk9f7l+22T93C0Ys
BYCiUz+3jDg1dUbtky1H3zYfLEXzHJdU7k/bdWSZTjAWHUOyBEmW0+WPg3IZJKF+cA5jM6FFirLg
5c8smOIvG54K0vM2c9rYyLpw2JEJ0adlGcZTtFZRd5BjFgGk7XZDczAXjoZdx/PqX27O7rYV5opW
nf7+1F9eJZElVHcYttS/X1UCva3q4yqIPjtcHYoTnoHl6XLr8mcosAf+/Uyd2Wt7dXmUqqUpDpeb
63ahaImNrPLl5mLMXK5/3kXvrISe4DzmV3GV0N9sqAXoeSKrAq5he/O/PvLnLSNJenR5x8tjc6c7
x0H4l4f/9ipk4pzl9zO/b14+/fcXubz0cl+CVVr8y/3fn/jnrdQUmR8oB315JcRCgNgOxOWz//Yt
fn/tP0//eff/j8eq4gqWrQpGnELoiGYKvewM1Lzp4zDV7LoaJRh1Wp7m0pz9VTL6nLXmFnnfNein
kqC3li+pZFBZufVLViNQarmrFZatau61SJwBXdc/KYW/SdHfe5E0OwYxaYDRVhlWgEN8rTJhwwM7
wy8jeQZCRRs6zaKTjQyKmQwI4kWWAXTLBjUn3T7sq/7JqAA20lYesHMF3g1Q/WmdMHsaGvWHXUFw
6jVkHUZACmV6hblci7pLCaNg+5nmTBUw4ZGbK2x8tgj7CefdhvzUn/sUkHoPVDVFFNIf2zrf12X/
KwLDyuU7RX6ijgjOzHJn2z+dFLCNQKF5t4jRN9s2XGbtzVDA7Y8hE4SBRNuR/opt7lEAIiq4XA5Z
l+H/znHLsbmB5TUQ+uRr4vTlLRCSafmA6rFPDZguY6qMYVwynMJwDoxrcjQbCtKywiIU+KbR13ca
GpWcKmTou3j4siMwkyAB9/oFM26XIYxPdze0gEKE/WUpQWtvDYxiYW/lv3pDtjxkSM8YWWi1sOho
5iq+uTmU5cYHRI17UJnZy1h8qMMInw0HyWXI34uWXBfPwsCQ6rlZxEJX3MC5bxHY504lFYeJdWVs
v63M09GodLtjleWgo3IzPqbG3PlU2fu5bTiztlIEsch93OXdvev078h2IW7fxi/d7KZXmZKVPo2T
PqgpH8G9jRB5MhwtCms3t9gmgPQvmaA77ykr/YRcAN/fHNdQTSQqL9pzJFA/rXXlZrVJQBGZOpWW
re3nPiIiAkin+24cplh7dDC92zNAPkIqNx+k6Tw6dX47uRrVe4zlTK/Fd6iOowuMzvyKWRtam3UQ
ccj30nb3ytTUu7gYrkuZRl/K2F3zr/HbLIPOOyHxk0gCXGdqHTQYwqQkt/KaKkirFBk8/LasVb1z
Zases7hvT6pIr1VGJ3cuIotHnBpv68b05o71qmkMOsza3o9gXYBSdDtzYrjtDKsRzjoijoA5zzrT
OjM2m1PX9x/6lmQ5qpiPMF8U0yGsjpWfG7RHgQH5TAJMcqLewtGr0mFSwp3Q3Sy9MpH92jPQfoDv
nS5qqORwaEorQ0zB+rA664HRp/qz7pDzJ0T5OLCo+JsMqj/Na4tX+zTeqOqNhM2MfBZVJADTllcV
bAeGF0XtfFuVdISHHjUm7d4GMHZeym91lY/V0tlXRNZN7IHY9ySuG9XNYDtWxyaeTRpYyteqaS8l
Gv15kuBX4yYArJzOL2I8w7Ic7vCS4TJbjt1XlORWEJnuoyWa7tBgmtGZNJyrDX7ZdJ4cZpPtP59w
M0H2r7ROK10t0jx0lJU69Yoxuu5yvfKmaPhFkguyejZgnhGcqmLsdkxG93IQKhQIeE7YJAKbSG+b
CKk9O87eqkxlD3ARu0NkDA85Ih++pQkWYlB36rINAeb8KKIRsqedZj7mO8mkPtZCiU55n4WJwNW7
b8yrDDjqPc5shpdqUxaKrPuaenQfI2IUZqYovMmeGtdE7AlHMJip0zkeDTscbCzUnKdpwJvFtUsE
9nX1i6nelbUYOqMO+b5OuW86iepHOvC1jvUVlu54AwjrxWityVvUpQyXkQOtv4xj/l1LrIwcFN0O
1eiVlsLyhd1TYj5HnOLoaNmrG82H1a6etEQAhKiyr6ESsV8hTLNPTSTUESQrHgvbCV3XDRxNG865
uO6Mwt7jefiA33UJqNI2d1Pc57u+xu/MXYygTut+l2hrvZPz+xBPTMYb312n5z6Gx2WRWM5d/ujK
8VlZ2MVhS+wgC1wtynxX6vYHbmB9TqiB2XJiLGSgVkdnQ0y4barfUwLpZdLGb0crD1kyqjTlxIic
P8sPc0mPVuZ6q20HiMFQFuYxrkizixh8ZkY7RStcbKUQMaqNUg9c8iO0LOVHPe2cvGoYhI77KRt6
MuG289CuPDhsVfk+d4ebHG39neHGOHRKE9e1UvtaSjyiU/nTNBsM7Co0iKtu/Bi6XvNVt+a6ADcn
E2zDuzEO9LdRNBAF6kwc6EPV1eh39mCiISR3kRpXrA0AP8xu7L6NfZiWmb8qCX7GN2sR3c41g/UE
sh1Du+EVL+hTRTUctgyxB9u2b7UyuWnVqvRiaIvARJxb+s1OmBZQD+PYxe+O9rAnF5yYcu3ALtzs
EOgLUyGNnZ6uP6qEyVST9kzLgdYHOIxtAox4zMopu7dhHHgdPXYjmd83WaBgw0t1Xf6CYAYWsor+
S68QV6cNZVaQPWdzIRS+2Jl+1b3XSfpsrgiourI5zdHQImwwZkfKVfQAS8ahcXKHpNmNmWjl3qph
smtnB0/qAMJME45MWVe3r3wgyNoRQjSaulEDYBtPuSapvCFhX6aB8GAqxrOICJCZrNV7BCqGfVum
WJzHyoNZaesOHhEg4Tr2h76QIK5MfG5SRl6JizhU350zHFt1IbcFsV5LtTjPlUqzmlNWCHEExUF0
MHNzB+joCqR3cqwwQD2YbR5Gqe9GeXZH5tf7scB3ElT6UCZnIZvuqhrND2TGPK1uT5WJ/AqzIh23
WHqBSersbCwQvUhT0Wzso08tmZ8GfLZ9JcX4Mo9aJsjNDOjMBVbmNmSwo/7ANPJk4ce7itXDLaGH
tiKGHbPFONDSJDDH8iOvpopxdItlT4pOotshxWo571E64nMDUSMwXChaS1t4c234oyH2qTPuYquK
f1Fz0MVnrO+CwC4fEEQfPc2UCy3h+qzKE05K+6kU+UlPJemTqrq7TDfCepgeqHLZqLnqWk0hwgGl
hMvIxW7GKtISyxPF3mOld9n1JLXdlEu6ZCUzddO9QTB99dfiwaLqDDJ1DHB9XW8Wo77XpKpdKYg5
16Vy1aW962ltPfiq0DNvXZv63h1bes2OtgNCNvmoRMybRv8VLfEEdUOyW0FFqPwE7Ys+KbUX0txL
BajeCek2odUsEbtbZIjAiPtGOGo80LtNiCaiu0NHXLsd2+yqVaEEuezgUotndtpy3g25ZAIz7cRi
GcdKXx5qc5nPwlCLnapoLYgBG6UdiU+AS2fyYAIGDxFa0WNaX2VRXS1d9i2QpvIG9qRAHcrPKjW/
pEKulYtBCWNSK9jE6nw3wWXJpqeSlHCvV7W9g2JxrCcYrxWz8oNBaCAguur9BFQ5yRr9bnWsI2gA
XLbRdyFNUnxrxFeaGtYHQ3KbmUlL7TVPXjXSoMTAofIUFXgPYi5BKvFQmrQ23Rt2CyQCYtJezGhB
Gqbf69IOKyY37B0fg13U4ZoTlaXeOSg6R9cpjD0SreRbdjdpqYUF+ytpZHSwihrplEfm59pT1AKl
iacuBPdWAwQJrKZ57UYa50Ovv5g6yb0rjPsitn7URhfQwLvXHEjlVVOiiQvOKZg7NwrUasUNWRn9
uTAUT+WIL4kCzDiKkYyuh0M+X40D6pQW+rI7c34Y7En1lQp8tUDSYEhS3yz0c8+g0+/V+dMqnSUY
4fL5+cBDSoQZtdquL+hbUxdEOrq8cFzNCPHBSenehpjJnFavfSBqlRSGuZjUEbGbE79c2G1Aez4t
RQupRBZfRim0oCgEFouaA7dOKthkNDptu196gjJbg+NxgJLmSS7uoWptK2gFLd8sqeqDFgFbTKF2
73I33VHl4DsxYPBjFDe5zSfnlYWIY5eyNxh3KlB/sq5sV8N7hhkKQiCVw9tA7PcNmLP7JLNfW+iz
BDxnF1Wm4GIa3nEweIKZfW82dNWblR6D1iZ+tO7aTsMIepnfl7Lg1+nuj7FIJe1yFYWuBnMfBvce
YuUFK3va0Ui7Eg6im4yYaOnTAEIP4pi1yvYrdS+20ruo3otR3YPdAG5yNUr5YUmxUToMBGP1lymd
vtuVXcmardCOx1/mst4W2XYC7frIOaNsw983L9olxNbn2WnYPwBf/MhWbV+L8ddQzM843hwrICuk
9e8RaIxj7JIsl679oGL1nSjzU5ZGnp0r/QkPin2JL0JQrqEFbdBDB0x61WzKYDTmmyrGVDyKGppA
7/oaFR5uTu5ureGryphBM7JKnUefTLseVL1mRNnMVz0uuel+83fMSoyXi2c1izhOcGk4ZQDJ8uWO
2oVOED6SPTkpUdilXaP2w8uK5fstVYqeIZzdrRwyaL2TV7YmYq/9J3Pb72RAOLhbaTzGOkvbNp+J
El8Nw7OwLow9QDCYRVWCPq5L1I4sJ2B/jvEKG9lEYwdJKQ503DNacK1xh1Xqix2rYxikSuw8cPVM
Vp1RpUStt0DtL3L5BRZz9URhvVaLDyIfnhGchsCVH6K1aPqxJjuhzMxWdJx6R0F/ZJWBotFMhAv+
naxNBstwOSRy+dDKXvcbPLkhNvMF1LE8aAnSmG3pZ43yc4hn1EmFuCVH+GH0xmMLSdUolXsHcpub
cpaKFFAiauefhrvum579iUK+GYzZlzJ5jkWkeXXlhkacOacEs1UPs3oq5CQ+oxCv7ZMiIe9LcKsa
cI3djS5AMtljK9ER1RZNB33m0Cl1F0/Tyd4HbBwh7LBFmmqP6JwF9zZmdpMsje6p6O97Ev+p64wO
g7QQ2M/F9G403aszKND3bPy16i7xwNa8LNo73AJUuJCT6TsLBDhGBWFvwrnTulvNQYxKYVAy2ze6
ISz8HtiVzQFqiAmHq1Wv6D5lm7RHfsg7tbkd89k3h+FZLlZ0006nHBU8b9T1j2oAAZYN4xAqlPHc
mh6WGm4Kbny7Mcu+3Zb5tNJAZBVlHHZGEu8SkZNrGtPCL4IoWfQancRFYHAJP2qwHuZKeR6giyR0
vW3tGdFOqGUOjHHrWQibXc6AoYfFyCHKqRaZE3liIAKImM9v81T6DL+OSS1urVpFkrOKtesSVqiA
lkm2aZI5oNgwV7X0Nei3itoLyKJICCgMBYGTER7Ss5vUAQiuD0SF2/3CV/BrENCkFl5iONUOsFyE
Tw8pkgrEjNwdi3cPQmHDBclPmtX5xzC00ItULUwBsftxbJF+26jR1M5Z9irWs1MeDG6MNNjqPmdd
+90X1feGKbEKeTeWleZRqUSc466RL8nkOoEuHSiYOdm58tOQiYsOvrXcCPlp5sXZKlbr2Kzw1Ary
znE1FnT3jRu1U567RWNKbJdlMEaqp70U0eDPlAIE47UMtD75BKcqwyY7zFT3fl/UT2yaNwYi6CJm
eSL5sZ0nbcOFTSOy0XbOARwbvSWPZrWoiQqvSeq7OMFmVHUfjEl7rRAlCF3gL4Z9rNF0RNdLPCY0
oIHy3mQWEIM8YjgYJ2f6cZOHnOxZbHxBYBZNNz3ZCwylcX2YZ3kfS1Sr+vq273DqaW+tTH+t+AnR
GPui+awTio1JOXfWyvJSrmdZg7dZRbgVputQeVy4JLSxdmdk8bseIaqgDxrKaMN+SJvvNBGtZ1Il
jEXvhJbyjDz8obbUm3EAh9jKcfSqiJ9rNfabuY73OmcL+fIdtnZqYj466/rUmDNKba8MFYycBJGq
FMnYsQj7ghXTmmWFB0Mb9FCtpNq+rUK82UVDC0EDTld8D537ZgzDR1l+wDoVoCnVaxD+z4yR7hsQ
fYVdfiNgv8/XGk3d7BE5uadyNFYUzzDh0Erx4bKe9102vKLU3EG9JCSlzZJ5Rl+9Q6A/tq14LFF5
cwDIZup8NJcyyPX60bLSq7ZTfwite5xEESYzo+LKie6deaWzPLbfoHLv3fhlMoc7vVOukz49Dmr+
CQo4fm0F/BplCIGMCF+NEzNsESXzId/Vga41PxR5rlf5muH1VMS3KM4AZaprjcPj3FSAxMH53UUa
gAXFuBGj9W1puMFhcEKzSjdux3HjG9c2XSQy7QRhUCFPUf/DMLtDEv9sZ9QqCvBvSkQpKFQQaPJh
lb9B+v8H6Pt3gD7V3Ox1/mdA3807VjXv5dd/AfT9/k//BPQJ6x94MQlwe6qpqgbItn8B+oT7D5PO
sAHnXEXPX7f+4PncfwgAgJpw4FoC8zVBo/8nnk/8w3EQahCI/5qCZM/43+D5/kaIs/h8xDlVIPyu
6iIwZYIp/KtbY6kO4LSSbD1gksVYYCQCDWZ3WmjUZUgs+dWsZ0GWR5bfNK7lIyVNww13AjqYVJuL
/eWi7WBiaeoZ4t+y9f4r5v7y5YQB5t7S+ZmO+XfTuT6nAa6s9nJQuoFJnWl6tCrgEvXT3dKDzEFZ
9mUxxd4sxr1WCHJf2+j+DfJ/Owt/odtcvoSDOIAB18rG0fLvfLzeQt69sZL5gFyv3NNtxgu7pkxH
isDyRfRUg02CTHMbtfavj7Qq6x0W8pgW4BjAV8zJIU1Xe6xE5+kIwflwLQu/VvO3vH8zFeQM3I7v
rCRO/m9YTBh//b9fXdt4GWhwOjpn+u8EDSoPB5YiwqWWIejEDj9GkSM6ZBiHPIoLP51tC6yyvBJJ
qgaxisKISi5jr69S5Vf2Sn6mTIXYuh1rQIQqKE3QMzZhnc87AL5wAmMqnkdNfZo3rWzp2szjo1cO
knGg+XVFplP4fSLve3ecQBYB25ubbB+rQ0O5pi/+Nvg5SDSEPZRIxLZnz4OO73G6eEuVkiPk2Ro6
9QMpIc07eqYhAotBlKQTsyRSZnSfgHARpMmNnTK7mSX24moxAalRcl9DuKNzdHrGSzQGsVUembg8
xrFyVmbyjZV2NuWMzZkpu12eQXlm8z5kLT8+jxxsIPL6bSvP+5kNWcBPTAs1B9GHxbXlAp4YkgZA
4HYkt1e3qKXa6bl2C6gB6yD35PU9KgWtBTguWlDeiK9qYew0RXWDpLPpZ+a4zQl5SBKE7PKI/HHU
4286FulxKsbCGxwrYUg1vMWT+bNyVoZH2wKPdIbLqIqQbLjMBd20fptkxbHLroRdf+aINwYGWoLB
osT4YVh3/HfSNdMa/UZvpgCYgD+vEu08MptQpi/mQOUihXKIXKBDZmVci5T9GzOLc2OTXildnnhO
au9LF5BL5Nap373RWDUS586k79o03bLvp1r13IlBSa2R/qJZwJxM/2ULxWEpRbwvnC1KKvX3VaqM
6vfmTto5fAiXA1LA5A+gqRwx/ejs9M0qk9u6hPXiZm8tfGqjMZgfF+7TYEBoa5A8AWOHJS7iqksM
npA38TAluJpGO5QdvcXZSH/MVvZ2eabA+8cfpymcLfNxaTjnLtbYw5rXfpet+i5zBm9MIHPEKOB4
OJk/m2o3BUtqvgB52DUMsMKxHA8ZWQxipKXfNxw7UXNZN2vyLer4GtvyZ910qHsYmSfDBuBwXDBB
LSIWDpWrrneegAQyKYvXCoJHKwEjZUlzCwwJnWzgpJNmN0Fvxkh+lOqRVtjsTZVGWKbJdPkFsUSy
md7zoznNgHpdVirCQFyYozxn23lfR/N7skc6o9O1kU5PE3hbX9Eab8JLC/kmKMJduddqwlKrdBnQ
LR96TDAriTiW0zQwqkOyBnMKcMD1uWvwTRY0h1AUvwFswxFGyQt/92Y3VNvCGPH/c1eEn0Rc4LjZ
0j9Ej/oVbgHCCape+nMy3q2oSXndzOuRCltWED7CAhOHk2rgKsvduOYvMC+skz4ZH7pGKdssSxbG
RfXctkArx+lXPLT1DpCmcUyn6aVcLLxYkF2B4IAzJQiIXRoBS6sMVq90S1gpEl8JLMF8mfMfi3I5
tArMUZhJnFKnAXO4hfFKtTqvY/4RIglMs22qrtEtZNQ1spQ4zSKJGetswQ/nRnhnkX4XKy8443wO
jCK93HSuW1wAkpYReo+Stzu8DBqRzUkNqrHt3NQD66Ny87dlVSMUzfeVke6BSNcbFjn3JpmiILRJ
SySAPOhRb4mw+dEWbBFwTeGJce0MS42sAIPBIL0bxQT5r2f7NTG98C5nZGCc5E04m6yz8suak4d2
JkYsJaHd5FvPeOf6TFI02rZ5zK8row1BBOR4znn3ZMr26FMHSck5Yur2XaGlyjK1Wcc9B6WuChBt
bTBXz+uUfJlk0+uUvWkGc9zLB5Gl8DvnkzUYoGpZ7PtclS+d09wZKdvLZZmwN1AToS+26tuwceXS
GDsLcdf3dEpOVRP/vCyRdSKa5Wr83VXUWjnFFNjd0NEAigv5sFV+oAjKNxc/nHDSsm9dZQOqOzaP
IUUlVdMZIo/YWFp4O/qjtHYdxoLevJ1Ag3bpbqOwundRNgJCAHznFWrgbnuFgrB4r+mfsYHnLq5x
FAisfQMfNaRE4UoPOAl54H94sh+whTR/dLk2sytEx8vCjBY2bxln30qUqIGSlCjBzGghr91HLyOw
xLi2NOPweFlFVCYYUsbru5Fkd23r7Bib9J6qczqbbYF3mcWccS2uF10b/aFJkMSoFgxJIXtWLWsb
rjE61Xb1pucuSIyYfv9ov5acOlcnqBRbiK7alZanrW19hVPZMAq4PFcXIKXj5hNMtes3KcJusFiZ
8Dc7pyAUr7lkcsYxVfrtjUbsLkv5Ym+fDMYdvE92VxjlW8226o14PKVj9ESVC/+rUGqvqg2aXi4h
WbXYDett43DHhmEiPutxzL6TNmmgobSgmWXtyzT9oqHLIq6b545jGzkGSgyMB3eNxd1ej68pbt9s
+g+tmRn+BX/FuCC47NiaSbADC/wrTbqwsziLeSVThvRGaEbW88ivp6FcoNJHaFUgQdGKYJvknHj0
9oj35S1O59TO22DTmH/0DZtKmhlc8IwGsnp4rU1xpk/oW1V/vTAuTDWiy5pm3+X8pFcVfckmelMg
hTE1rLfU+RooS4WtJde9a++LeKb1WBPI9LU4lky3E7KWYDtmhhq/j7I9XH6IUuMBqCwIXLILrSqJ
dNM6n5WPRjEw2C1yrhPHVOr6XhBtvLrj4P5OQTQaU1SajOqIY3XHsugdGvG1jWJgelcb0R5RmTBJ
uMzjqXkc+/XFtU8zF3QWm2Ddyx0j25IGmyCRndHpHV2AaXYChgi2KaD+3BsiZVcxkI+Q5UZteWmU
L4qSkauTS2WIehC1jn5Vm2CIB3P+EectV+QWVoGU0Z2tOTptVb+5MdGuMfiPOhINFRV5shLPOBbd
oGZBjRC6V2lM8hQxeXFBfmVAd0Sd+ZTMQIYulyxyB16c0n/qM65lhc6pb4rlK3bUgSEWgbSnFMGs
DUsBWqy/XBO2UQYdMlsb0HzRlur66hozX9PyeRebyks15d/CYWu1XNZPJcHYKO439UZoAZQIWrbg
pdR/9u1BLCsUJRHfI6qHOYjaLhAaCdIzvl4FwwZEY9bQWPiRZRUfkgEDM4xnPQUtXOZpdBsX8+AW
HE864pyzRcastfiusgEs6ch4eGVXfIIqfdAbiCaN5DI3BMc1tZCpCRyaHLf68NptgT1NtSvpVMI3
52HZD9NLNhi214zfzEBJac0m9ox5uOISzLFW6O9g26IklSffzvb5xZi5aBnQjpsQtbSLM9z6tzQt
z7XykaMn7OuRu1nGbftode7jRD0gEQawNnvLUXMKyop9SGmhK6SJgguZqjPZNa8WSefDnNUw1lir
IBRU4AykiFn1dll+7mhWQacEBb02RC7fC5roXJQ3CMGwjLZ8rpqL8yUNkvprPmkRXnCssFRzni45
yCWIpx2bq5aq95HR898y/M7VrH3TY3wIOJVILT27uAGB7uQSMUoUYAt5nsvuLaUbZ+v7Ucy3c/Js
1ChLrKQZbszuXKhMllA8/bzkvsLusf8DFO4YyhVi+0wdzAYwWj3UniPzb7XmW20Jd94B36C8AQpJ
CmmrCI4O8ltq2VsStcRLu7hvNqZaumlnnbSlZaoehdVAV6d0qLTTtKs9TE5BK5Girlv4X7PsEDd2
6bMfkW04rTcL7TUaCQFtOx6SznrLwJTtzMV+zN3svkw51qPM30RngsoBNUPbHC1xX52cp0G6IBGZ
7w29fYXR9ttld1zptVLADbfFJE8NKTgFheyD1DrDGX8DgsTWIdYvEhQma6zmvIie9JifvP32eUqu
GWycxy1vcHG88OOOi6pKv8kSKUPY97DLwyKaH4R8FK/JMHnYgsvQXLedzdSd5D+W1jvE60ESJNbK
vipz/ZztayX7dVn7wp7kXkb4+F1ekcvAJFf2x4Esphy6x6JpbwSu3V6drSQt8ueWL1DEP6H3iAyZ
ZM2Ap2ZYwbFxpvVGohTloQ/9UfVvGU18MEZbGE/us2GxOZPxGrZWcoYUjElZfj0lxJ5mKN/0ju/a
wmWTRo2PDldDWHef6I1oi9Q2NeLvrUQCw7IFNAToiHaXdbztw42Jt8TC1yoG0vasOMMUu560+wWJ
bpJDUqRFH36Rar6Ztj2E3Wgwq82/e7iNYCRw3IE4FNpTAp06HgFsQeqQyvwwobV4nPrrWi3kTY28
ggLom2rNCRvgigdk614NaT33qvOeuO6tyKtzbnN9VTT3cS3Lv0oLC5mUlRvewZeayEme5GrjQJFM
4948KtuRQYCczaZiCIth3joFusXYd4UIoAvEz93It103Cy5J5dYDQABR31UWPWATSvWl6KziEIUz
lzSPhBA1zpcMP0ZRLdeDUY+Bg8ougNno2WaDBCGtzNRfbJIrwntVAcCmMWGLNvqyx3gbdzOEctQI
3Z9GU1z6ncZdmbvfYwSYMmNskGZWFrqIHTU9CC+uGvzEwnlUmWoMiG6m2XXskIl1a37UcevbuS0T
xghEvSfLGTymtryrLSdpW+co1R6ZjwlPtWvXc4r+kYux+s266EUNQHzGpS2oKgWlm7LYhhsryO/U
yZGp25DemQHlYjqXeVIx8SkcLXQV+/a/Y3io5QwwY9IhSOFOKjF/AQxOK5mhOGz+SpZJCIT1+cL6
uHyJCOHX6tBujJHLg0OE0lwlNLm7sDHyUd41Y2zT6QdsPpKInYTVY91niCHILnSGC2Xp8gcm/U4i
6nr489Dvl8Bad//Je7g8pVw4FaouqYAj/CCbmRTwX/Sny60L8+Fvj40bkeLChrg8cbl7ufXnsd9s
jT8P/nnN//jY395VFiWdKjo1//x5vzkbo5UyJvrzOZev1wkRBX0Pru/yxOUPdIJTki4VXUOl7a4u
b571rln89aC4XxX8n6NRNctJgy6bGLaCCahamOlOa41yRfMcZo8xTlF3lW3krsv9WNj3Q+00v9lO
bgRtf8qBrWw8JDV5G3rRhxzLCf5XXPtzF80+6tL2aRAmYznb6e2NhmKdLg9e/jTQ5gIjRqQPLxa0
yGkkUcWhSNpt5OU4Tx1g/9winKIbUoP2mXvtYGndua8hi1UbNVlp4RgnG9E4WpjdIHYYQqJDZLpt
PjP23zqi4DjGo+t380D1JfD904oGux5kjicVY4AIexQwboCRlQkasF1CfBwPUWKse7vMQMKbNehr
13zOFdv9GpYdTr2ntl2aAMoRA41o0+7BTtCyC3tnpvJmrCjlj661QR7UCGVcCKzLNvDXIwUjZRSp
+uQWYAvNlBI1Sw7kiWvV4KKXJBAdVedoPaXZeF+PFVCKrrxVnLzzy9a9jdRqJ+RzrMYwLXvFN6Ih
JaA5RdBpa3RAYSZclOQms6drUJrwgIX92UXZuTZMG5ktCGj9uFLS5LQ7s7hE4XclD4/iO+RG740h
Pq9K3QVKNRzWQX8cnAy7lVwy2m6cMkQw6Je+mJ9OKUxfaRguj1Px5XZYpHRN/9kgczaPsJsa0CSK
Ve8riR5xOtx2NcPoajMnQzOEMSWBt7GmoB6AIjMmuMHwCYZ2RVFqTHMwDV+5towPXdcZO5xXNry6
2G0WvRvC9+Tk4E4jLT/O1mT4PQiINjequ7kQWIlpZIBLLA5FK9EjqbXsUCAL29vwS/GGyujtYMmp
t8nDXNhAjobMvFKtFnhkXkgvZvrtJV1a+pPzaPUZmsTF8lNPGEUzjauZEwDQcLraX12MOKeYEf9c
LLdjoWgHkaLROTVa2AwpECBoAZbzH4Sd2XLbSpZFf6U/oBGBeXjlAJIiJVEWJVt8QVi2hXlITAng
63slXBXRVRXR/eB7ZVkCQQLIPGefPcQfQozB3u7Gc6CohvVozaexaHddI0knQ/0XWeMdHWkEAjPi
0vxKHly7kdTHphwNcFt5aXrLhwDrM9StxLGxfMwWXZrMJup/cwb0KxgmHXKrOTt5vKtG/PREihso
kIZPitrB1hNM/XR/F2MOzWlke7x8ToTV9rcM9sJTvngXpLmkLlLh5/VP8Dh9Cyl8P+q9cwqEt7PG
PtoOXfOL1vAYN+bdZms85FRilYDRPiCDo41R8RMtLyXSPXBqEiYxtuK67z+NYNfcQPAUWyb1Aptt
Ux+PjrvsPFnbodP1YjM4xt13ihh1vP1MoG1YdRqJf9i4bHpLvrt9cgVGwGTWPww4l27cRFxrN3gs
De8WRUAirR9Rr5LmoyFT0Tr9k8YVSMXNzvhwfjeSIYH7NWDpNoFlQU0r7Gbc1unon6qADGrJbFdC
IF9mC8GpcJ+8Psi2uRx5WmDC7uLpRKfyCTT0mSzZ42hYZ61wuRmqJxfRe4ZrWsycxJApm3Fz8KGs
aUXNOpNOm2rSXroy/2kMDYBsF3PbkvnrGk/VBJWmd4GrYlcuqPElW/M4HlvhfZ8nr3g2HejR7PyV
u3QnUYs/ZVDuR9XzLuZ8ISz4QqbTtI/gv24yaK877BKuLaT+I9yVcDaTW9+Uj0E2ZZt5UNhjYDzL
cXycMzk8LCzcFgmyW4BvHtQi2jiZTw5iTGRwY24GuaT7ATfgbrShV3ACiQPVPNf1S1VkOADI+ZRh
qXnqsYOTfd6wdhrDvnaT9vxijbbzqqV0Z5k7hlESXfU+AGyKC7jcs/vu2M7bVG39iO4FYvNeGxoo
gPJ9noMrldwObjYcdseZoVoflhS61fLolNlN1PaBpe6WSvLhFrC/OvruMdzbeo6JRAa8VzjHHnlt
MCJLNScsNbRg41CQ5Co7KLbEa1NKNKJiE81HAuZC3FCYcNAjKh/3JIUO34w3TKTRd3hXHe0yUQIT
o/3ppeiSXxZ69TSqiWxnZjBAbek25HCWW2HALTXSrfCLgxTUKvbwC2sOsAmBFLwvg8sgnE9bYRka
CCPQOpMSDWbeninZE94Zj03d3HrXuEOHe2a25UIoPUWobgImhI66pY04Cy+jryWXvrb2WhdBdYzY
pctL39Tslh9GVOwnT7umTfvs29ZjIvLbrLFsBHX9mI2Qd83PxKQMNgUcTd14l7H54rkijHsuvRXP
wFqOgH9JWd4l6dPUiXOexcwBBvwJezIa5LZs62O6mD+MqbkaRXwxETeaLviBQ4jLDukIPOR+lxbl
i6cXlzamViP0WmIemOVisxhVRkEOTGXjrd8V3jdI7+Nm5LksFlhNCbZXbfuuYcZVgkdUtv2uLo06
VOrJIy6W0EpyFu/HzP9hK7Vs7UMjb8cPwjd+TcK7dTs7GFiTJ++t4HIMU0Pktw97AU238eZECZoV
9xj4ePFjEJCVcC6NwjvFi/vQaNgbGHjY5oUJ5iIfweA3tm2EPhD4QIKjNt2nmTxLC+i08MU+x9Hf
xtwYPOXb/G2OcW+LcXpB0g6Z044R0cSHZAm+aSUTCpal/oABMa3qGdHbspN88HPBypZ6L51f/qyW
GBPjqw+oU3TtycnEXcsGjLYT7WfHStZnIEu2X9qYGRjZhsn9o6Vh5vvYT+ZFIpHCp5EYF0Pk3yZn
/gMm9p1SZSea5lebnv2M27Biu9qCH5xm0iexPTxPZXmcoHzpQXeG8ByFrkqlDHL/ZQbg8KST0GHL
49Da1r7KM1jjhneFV6Jjneagm2jKS+SJDHTEObvAa0pPCh9Qk/a5z3wsyosn6up4N7vdsnPS6C4w
9WrQfrl9F2xbI3Z3urEXpeacp1k/Zg1WbHXVqylTs+v96bPLxafbsetXNjchtqspe+qe1JcST1gD
lNtPZhTi3mXq5FcyNuWhgmzXOWa0iaqGNsqJP6TGvSYxgIkSyoMpkEh60EwQHLDAje7b7eAl3YbL
cdK87M2a6Y9EaR5KeHK7PKmanTbRUpVt8W5LyztjDtRsMu0bCPcLmj5rmxVs9C6CMFhBXPlZPhiZ
8W2mSFLIS76D/wCgTDuYeNt6HuQx0/RzNuX2gdXvF0qbdyfW0kPfjB9DZcUh+NK0aafhXjNATSYu
aXqt6+VDnyoMVyr29IbEOFuWB0djx7aho9b199HkHpFZ+X0IAE5zy0V8mUqic4Db2FwfsYXgnpfD
x5wkIewehlo1bgMLxIdtlWpvMbq8Hfb8b9o445qSvJUwEz3TI11qadtNL4dzZjoH6aJZmM3nPAI3
wYq/YYSX7pmWQWBexi+MlYrNzmHWhXNGchNOcJWl/wYZ2LXyT9LvNqUyZfFApeaSXjgv05dsEgcZ
2UfbbD7G4dnAB8U3PsXC5JU/M7wI6vXtIDEbJFfLdcZXnen7xm8k9ENnw4wXVExUgF2ODQxrb3SJ
FpNf89m7zX/8G8nMSj+iiINbdjmGz0jyuEF0XsLl8OpoKRRz0RiHMfnZjtrun78KLYnVCLKI+pGA
2dUEf5CXq53gqA6BGmOTR9F2RigxczgqefVX06rQRr4ty1UdN4Z7b/J/9cMRrzEkvoc0I2cl5Kwm
q3pfsGRP85tf79oaYA7sLKjy0GBDahJ31/C1peHcrL5W/8YfrO42AXcOYu3N+n2KVEMM+zYDsNA/
5bGttY1lJev/G8a7dBXQcQ4tpNpAi3FIasGvtU1jeGiw2o16HAOOj0f5Yzt2R6sO7Q6LgmfWoa0B
Yjf2+pd68aqfidXjCFkqX5rMBJsbw57fMLIzBpDbsQyAcCoenANKjY36CfV6TdI8JKj91Lk6nSj2
iI/uVhoc1Ys3LTIT9QYYXFv5dGKWjAP+Th1OnZd6WU29HXzD1/fOMYRziOm21G8nvv7cMsk2ShAT
frRFpKs+HvX21Ef4z7cacFbmRDUHbiYWmgmLCo7BGrzsPet3CG90U/K9jgnY7BGUwNfqZzCiATn5
1Glb0Aw+6Pxol//98TTWD3oawWmHIBtEG5+sUwMcC4RCJF6ovhXzz3XnH9WPNOggloEORYePaBS/
1KF0Deza4GwA3ee2/ZR1hRqGO4qfCeqnYnlWP6HOqar/JE//PKmYb6oTjmsoobwUL/Eox4yVetln
nbG+nDqcK4cjh7HI8aNF+RYsR5ng2jxke7ci7bb9gd5h2fhVdZ1MgMU2Xh56i6leBacYc0WxgwDM
yNdKv/Bou1k8VZnUDGxVXHxNY11ju5+v6wC/6bMvttsb5tM5qJ8Il6S8xZkZnPVSPw5MzE1SfBI3
07mXwKL1ilvRT/rHLIqmA3SErwb/kGlimr3UxCxUENxdWLlHHDChh2QXEf/MAPTYbMwXuoXPcpxK
Bu7e80qDsAU36kjsqYJvBzUUscXNrjvEV6XX7doOcQ4+jtWpWo6JWSYnzMBecWe5kXgAW6c36Juk
BG4oHrp6fFF/cF80942iiSkqGIYeqGq7JRxDw+uYYLGJbGWSfOnRWIep90sLCKVtnfl7H7Ujkxog
aj0F+V6o2BwLuoHVevj6ZB/oNvytK5RWOj3JhB2iuc9O/5rH1EOLA8juIjzaWWj2UJPRxuknb6qc
E3l/7bbFG5QVBdDYbag9/Vi/rXA3Nvv8ZJ16O0TeZXnBj49ZlZrAANghr8acxEwtzKns9Bi0Nfkg
DaufBSg8l/O1HyBWZ0X9GBcUtq4amek9DIquyn/ZLelNuL+eA1Ny/tWf2q8Z1lrFB/wJREk9FRPD
/ZNsjaOOhOJgpjo5atA+++Z71RjVRdp5tosamLKWHS5IsNjf8Rm3B3SuBZg2w7R7pJyMFlERoMqQ
oo6j9Cgsep11OEntfKw8sIMqAeg24fVtyBg9LBGyraBgGyb+DUX/jLaorkLyQYkeINasgeSOyxOR
ijIlMlINMx2zvqwQfnEqa05zZV7VUMU2egPlnec6nTqQ0ggs21BjaGnAeyvq1ziiSF1vdN9LJrKh
3H1rBA4SoGgI8W1hyUADV3UM/aqy6aiwmDsP6pZvkN7TjzsZwrmLq2RdmAazC40+smfl+uv7x8qZ
5aNHtcRYxXnWvYeg1t6XaPqV4l63T4MsXF9aTPAv3FxL9yQX4U5gx9VJp752sImAzgCJBIeQp9+0
gqqv9OAx8rBCc1N0sKp6zDBv2HWxfy5T7gupu+/F5LfbRgKcDgX5joHyskmfo7qeD+nMb3qZs3V0
KioYYTfI1cFGskZnRO1NmrEyGQ6VI25lBdScSFyrzTl6sGyz2MnxVAxc2/S7E9X+RoBuuHh5hJWR
VAc5/aLirPdzNpsHOA3nvls22JD+0A2GE4ksLvSBznaeljwcZHW1kvoX8+5kA/MG5ZndPBD/eR26
5GK42ZdfPAYBpZEoWns7a6DO6lmIBu5tDeEOXJcBXj5rgIFxgDnSRBh6fwmME5amKCYT2Ftl5eCG
xpz57zhVDRRXllRZcz4UedtuSe+utB4N6n2vgCLSS8ojtCAZFLJTCWyTBIm+ydX0GI9TRl0jhV6R
Pgw+Kk7GRevQoC2Yy1F+3HMKJuTWTAzU33S7vjqL862EQciwh8END/DQmE/9YL0T343ojRRURo6Y
rV5GF0sOYwr1zGXmI4c8RHZxWWqyo/s6zKPrpGOG2KLFXBZ4cdiOM+zmRSST6CoyvhdNfe8K5xUZ
GKMwxeJRc3fJsGzpK9AhHuDS5TbD1y2MSv2Pmp+txJxlZB3mRc+OBW8CrPgxniPmtPRodpLv/PRC
7wGKpPrcKQZ/s8g+FVl+N43yauGVxDg/+cAaGw0PQ21zyLywkOixTSIe+kHfOREbPhz64dL1dKAI
LJK4+0gUDESEQrRLE6clcACODCSUm7GAEVW8w3ZCmjkkVr7Nkpgtm1SSEDn1bwhipL1kGELFQGRa
7PIgDHAi3FYe5VCgvxFFcCk1P2wc82Ln47eF0TfQITeIO/ImUnWR7KiijChb3GDqbu/X1mvTBeKB
IdsurYdp4xowPerMKU6Baz9btXPPXPNXMxDbnDFDthZqgAr9bjpyCQKb/iLeGp73d8woyuQhQWcP
qW6UOzg96Hxz9Jmjr3haasw0tHQP9uCHHjOpkuFcG3fv+RQcModPDj3fMwbaX1Xm3/6Sp2T3s2q+
NPmS1id81s55oXixauSHueLjYhoP+M1R/iqmZ554uz5F0JKoKE4du13i5qq7mtiRVwgDh+HNntyE
LzUUdP3mvTPla24EgDX0GyPZkFuAYITHjfvCffON3NONjjtHuM7OBlgiyKZ+YOb+Q04sQHXG7FME
CYsw1iO7EduE/0VQ/4el639VQ3llTtR3GMD+a36AIjQb+JfTmFjsPBa883+lfLeYVtRwYPsjyRDq
Yq9DUSa/vp9VO3bQ1wVy6LHsgBFtdJjZEqCH51HHvKrZV9jUrtRAvWfhm9jYFVdJEAW2q9v6qikm
oxdTFkWBd1r/hrxS3e7Fnc9EPCSxezCT3kVdTIeDL1ZWDPRvI+PIQA3wBD6FNKDfFrJ6/h9CtPOf
dPK/bxsZF/ElXqA+mF8/v6VVzMdk/Dc0rrpsMkE0oekcCxaOaTEeAw/yqMbWvFnax7z5qucJgRGO
uhvhG3inG4pzUWc8EHRysAIoV2r4d7Oi+SQwAfZMlr4oQn6KThVgS/DpixHCiY+Ai09v3UUB2LY5
hIKxYFtDjvk6thEPAhTkSEuRd4Gqqfs0V1RkpCfFP7j2iuBQVUBBkZivVFkfsmXFVitc6Zq0RAmp
UrpI8WE4N39EujyT2WX/Px+a9W92v+vdwhs1LZewRIa7//ahocDNvVGzuqOWWkp4Gt0WZpSeKonW
We7UvvYmY7GVTLnSI5i6nGobOE5tLTQsFw+HTOWA8TZWGum7ZriSY1Za07KweJC1UtPGocnpkTKP
LrdQoicvwKQff9lstvU2EsoVLrRIitwQy/RIbuFLP05sqsmprUOi0wasELKv//th8f7zniGwGtau
evsIDP5dghAPIscXJu6Out6ZIf4EWoSxNinyPlhuzHwLd9yVTK+bGZign55Xkp5mcSnxwIcErtjk
pJs9O81ysYS3Z/HD9IOlrhxPXaPs4VTBMIn5ZYJpUKtNJbbL++zzyVRBcKsKPH89A7gFDgTrj3aO
MIaNE4xVVuqQkyEKErQVRYMjcim7vfTqhyn2YVJlEwwP7EQ9DA6yZV55SJm0xYPTNSfXJyLdVXsb
5g8BeVT2iZwYf4NncrM1CsZAFvARIqr8ELSwP/M7jprnNJ7fcqgJi9e56AHYXRlXNRTkOXI4dVeY
WbCDxw0AZp8ETKzd/31FyFn5zwXMs0xEK5aOParr/bvlO6kCVlPMsj1mdckKSbF66P1s2pk2nJ1K
PrmLa2363mMrFcOD6wpz147JF3tyM0BsNvv4bVacukbxrCpRnZOgfPQdslsJSKcaSqvvLSrjoGJ+
9XdR6owT4sZNN4oMFxPzpy6X314a3+GehbJLb2ZQfJHbANtDewX4YENtTWYosMry1tW3Xe09ZvZw
X0qU5LOIuB7uh1A8TjsCG9LGJN0nc7EvPe0t6pH8lvg5PAfetO+X/qyJXg/z0dz5beWcK5Wc4UB3
zXOsUVvGJAmHvowlgWjB2PKdyjhFuI+lpXjuwOqwKChyCq/OICyn02GTw53dNRK4scAugaUN8UZ9
Vxx8j8j3qWDBU8ywlc5m9TDQHeu3IsS2BTWSKtLctvgqgjjsfdYmx2ZrWJlU67+bFHJWq73oY/xV
IUrVMgt/2+73WlDGZXN1NSaYbTXEm1VnoYhbrefclqi9qL44JrbSQ6oX1BFa8vKuWlO6aGs7K2wo
KfofJJn9iHSiGJ0BSu8YIR0J2gMw5EUsVFwBvsy0xuMmXuoPRQyi4t/aWkKZ5uRf9ji9iLI8m3ri
0iTCoU9JvpVLoNxk3uO2OK5M1T75WcfDp2aqYyX0EAGpLhWSCKcsJ9pNDUUvd8pCivBGH+q9ltOJ
pqK6tK53yzUYvIrVpSrOrujwC1a9JaTyi18kJx8ZNVYQK79tUH1HNfLQ6eVAH9nieAWHlMSqGwGH
QD2s9XbC2ClHQGlXnK7ZlUvI7AnuPXmOgwGfX3Tj1letMJXsvoMYGXaD9eJH9Y9IrULewovrvXhP
hfljfcCTtkl2TjW94E4CA6CJEcAIopyyKXrAb95grqLo2s4u9dvvfiyvjqWx2ND3oE7F85me3Nda
SjnsLCBx0xYZnv5tEvU3LIius9JN9IySe9rjoGPz16NC7lI7ummA5yoQbEvgFU4iqu3uNYCT0QAK
WCjvDUV/rDV+MZtOWIFdhvgnSL+mrbctcY2G0bJ7MDMqLP/cuDD8s95KEW9CiyNLFbSi+iHLZS98
hGy5ZHDNZPxtyGsDS5i942j1Vso8vWamPGH4I4+1iXbU90p3g3wzCnXdA7IY8m91RVhCoUzi7CW5
OvSWJw2D3F0T6QwAfXmR8/Lp5LNJ8DdYcj5eCKu+NQsilt578xPBctSWOsIAEKcUvqeelBhLkPnd
9PgdYEJlh1XSmVtpWuiPe1TNOcKKYSgObq85jP8HTDeCSaGkPZ2qzeCuV8QeSJrV0euc/UoMUh5R
M17rXIn9pGLPYZU9WHlDXqxWPSxL6u7aSbc2k7Y8mqDmh2TUILJUldKMmg9LQD5nhWUFEpirNhgN
h2sWBPT5YbEXQlyzH80sBJu3iEPpdF/kmtKBEOODVsCwHqCkWQ+e1/3jK8aGKgbuQTP1F/ykzRD6
2rHRLXOXuNbNDerlIejfCZF2wZegoshZOEqizJc9w6CBiG88JrFxgGd8Nj3cKns5HUW0aGfcqPDp
X77Wv3TqO+tXKOoYgrY2NFtSLPfs43gUWP7jAnn9aBM8dcbzPjv4lfU9FUF+mWLsfKwFNx+S4BlN
zfo57urHgf7nWMvlCf+gjKxtQuHSYtD5jyjR9lbath5TvPpqxzkno3mFROcc1rNcz8LyOt6G1X3V
ERyWqK5ayA8pIxV/NrYRbei2lpZzKHHdxp2cvLWiYL4j8ksRoSR3Ul5OJ7IGq/n+2BQA52TmNXvL
gMfbwRDErv9dDNDrTCc+5V7rnhtVhEQGiXP+1E0HxGYvdtz3R+n4B5JLmG5QdzJomd6DTA+XdCaV
xvxtSSwYs4HUSFv07XlKjF8CcnpYTvVAKBgGEDBk4rDGQBL7cIMgoYphDijhWZq2t81ixoasxa9R
7L/n6ZgistOhs0SIjkp3O+CqD5aeneX84vTzU9XxuCSBcTUJrfJBTOAPal12nF7jijRSP31YOIFh
iSuAocg4QHIaD51RPMTD3B/00qVLFspa2SERESTDwkGTIco2m43r6kUOwT47ZXUE9xjlAhihQZYE
bWGOyAS73ZJLYmbeX4/mGCrvUSLL2JoepndFmjylMMQpVoBAacawhKU0qzrjYWUA5x1KFEwnYWZp
FWkR5G5ZXnJcJVx134MA5+NX7MLXgbB2WVetSmkzoFf/LhL3zS6Xt7W6KMeZFIbJPkiTcV7cdz/G
GLajz7gPJndx92eWqWXqd7rSM+BQDWxkEyQf7VdqdIHq/5AgqJqdOpRt/jnHBM0penZlFu7Wo5Bm
XNfyMCJak672BD8qXM9yJUwriAjnlOuU7CA1YvNqPBkqv5ChynYZAsZf3W2tk9qZ7UPG5QFXe3xs
o6DdYi69VvO4cXRbp1pe1Pa5csgRv8Dqb1n7eRcZKMU3HHqg3Hb5ndghtjJo55Tp7W0R5V3xYRX7
3LVgoCNsYpSIxx+SgBQRJLYL9Yqay3jesetTSrscqVFBvXVx6SKqyx4RopUzh2sERiXFQwauuBkG
XqeH+pwTBLjRBkFrxXdWkQweVPrmvnL7ccknHjYNvQKMoMzlwRjkbenT8VSVeFWmVvLYFpiB6F24
arZWgvDUIiNodXrREZ793hMoyyBSfllNDKekA+csLfpbMS3EP7iY5/YoX7NaaVAD8zhp4qnVgxsu
F8wqzSvdLdoQV94cmLtYunwtouBZZQQ1aDdi70CxXbQD7XwffRgqvU6M8CyuwiPpdXYRmjjHtYH2
FNt46Lxn2BLPsiRJcuxgcfVeeypWNE3pAQPt1EbtVVe2ULjAI4nAq3eoH5QTwVJYr4UCNBulrtEy
8BhdBGQtEhPrWhfHhDdFpz92KF/4fyrBKmcPe1UGoaTaihwTZlA0cnetCB9UXUNFFUd/xkRSF6s7
YkkssEjKSCxkmyeKaLlZwZYpoj/xxuK7F/SHLG1/IE07ETfPIKfP5U7PsBLJOOnuVA7QVeyJ6qmK
qYtcBAPWsBAaUZb3TtPCrtC+ry8QOxGEHp4Cq8IlMXO6mxLt2KwPrLbiu6o9V/wgsqlEiJzdqfq8
E+1rzugakQy1bwlok2W09YlWX9JWa7a+9L4Vs/UktP4x9WBBRy1M564NbnqcQqplfusGfHSB3iCc
yZ7IxPMhyINLDs5N4vm+jafvJLKYe9Pj4+gllyd28KVqZ37QAH3GY9D7DbgFn18qEVhZqyvk/vHH
oMb4Lw0uvZKiEm/Ki+sWp2Yzp1tbRI1DBF7y6I/xby1+rNGcg1a/6Vb01WgL/jTwJ2vkO7vJw78f
CeZVVpxrNGcx0yPcTu2xfi6Yt7L6IHXB/z7VYjyB+AxVlcqGvXdn775IcT/Wc/Chl+WXYSIWUM9t
byQvrl8ex775k0f5yVAASAnyS/WGEevc/h5BTi11jhP1b+OR/5oFC6ElWgBzqKL7KDHAflja5lRa
JnQx19ZpNI5S49EJIlvlm0oVyIW4cRD2wUlg61pT9rUiIj5Mh1iLOjxOSvz1GLqv39aSmYR0HGlz
/6c/BU9gUHtVLyXjsNdHP1JcKz4Bpfar43vl2Cgkhxzbx+WcK/X737Us5kLLOrsHU/7Tj5M/VeIK
0OgGJfVQ7SIvqsLJCOeETh6SOPxC/P5Ra9V4m1JU4+RRDzQ4SnPXaVAaR+GFSrSi+nHVkjgz7TU1
GS+SJ1sBf2auSQlb9fWZ9TPNZwSDSuGx9kdNwq6tvGNIZS023hjcVuHUqsAw1E0lZu2tMqEmIade
AbgVtzZV1ex1iFLIZdt0GCrAK42R/FL4lQpntkmW3Fo8qDlA5BFbPWT2efJ3ALDqc3R0jpsI9pfh
kWu3dh226eMzHUr91LoOdS+V/WhoNtrnFzd4Gpb+UNZmtTHgnpzSzoCM5fpMcdICH7WkYmt5G2yX
i+Gccdw/GbbpbK3OK8LMdenHIP4j0tWexsX91jdVtMUojhlPT9JqZ/2a1Sqb04PKvo02WgvxnH4N
PZnb8BBVR3sK8bWsNnrqensyLMyeq7gqYvV0ZicixRQ57UTw6daoaPRLSbe3noKNfzoOteLDTnT0
6TzceMU+dyQBS7XsZyXNorBR7XsAtHpHcZBLm1jg+WrMBgQMVBcYRFYnq9G9TT0jJEKs8bAKRGV8
tB38Nf1+h9RTq57XAefa5Jp45zQE0w+Y2QYB6Htb1h9Wj81gvTx1kgd1Vd1GHvNKR0xDaH0OwXQL
SAbd9TYCtXSq7FOmS3SL7u8aGQSWOt4Fx22m5B5AfjPr2CBGn3adgD3oJkpfkiaUTcc8aPOjab8X
sYP9oBwRlijEx4ltNH+dX5EwZD94AdqDiSW0neVXnWvwP72ch67OtkVxzVJYQqQqgB7w2Kya5VV5
gr3YiRXtFtjiYx25zTN7nd/PH0tgXPA9fxnLhShvn4qjC3LFUqh2Isg+VtgKpSj7ajJ8etHyPMHb
JlPrhtvmu00Os5e7NxmNj23tHHzVvw5AFbDG0GwpPWcUa/W+VCovNW52BWJZTn7tJzUdvwapxQSB
1DmQT1pDOBcbFAfB350va9prNzA9ZpoZKgXi+nTl1hza2IX6lQl1KX+zY95KnYlTMMChi/pNoco7
0bM8r4+cikHBkouDqkHRMH56Lt5dNeTdQzG/Fza9e8/NZWXX1NF/VwPPpaYl4ehySYIStwOFHCsH
xk4PoH2oLdnP408tq6Eq8yn/HUkbrdxAiXKVJmpYtEukOa/rpHe9hlAtmNVngM4tw/y2aU+Dx2yi
824MmthZVI2EiaqaayGXg399mqYy26hhvKZrf0Z7/NFH8gU4jIFDTspYckyxaURZpTnr3aC1abNf
n4sVQ9AYsDDy4YDgk4dZx/CamhnSZr5bJxfrAIvM0cjvX1ctUYC0eUPUwMZZsm43+fEMkLi8EzIP
pSFKQtKfFPbIudqAhpuicLaMGjl8DgQlSKfhqY9QD/DhACQi41VwxrRcsMFCWjrQO6taerDwU6AH
PWltdSWdnGeEhdcoWHyxAEZCpcF4gO1NITQdLbXj+VA+kXIXV1WPWfW0K7GuUXpBvCEU9qUqLYPS
c/2Us8T+Lqk7/QnAZ5V4GW/egmtXnOvMJTuNXQyrK6odIxrOsx1/qVlfmsBPWcRTM2aH9ViOmuou
DZPUrBU3Gv+vSkMSPWneg8+VJ/AGYXGp1nFWfWC7Q4Ej6IoBTbBOVryZPFIIp8wk1NQF/pm71an2
mOA2YYb2UMh+CdUIE6oZMy+fy1K2V+TNPzqa20UEb0gfWBDAMmDUm495kfxYnyFhGDIkQQLBilfv
43re+z0KE+VRoyRx7lRz+xMcugppfSXAV2peT/tdAFKgYgoOaEsoM9ST6Y/FHeBIX+iD15ViYKBt
zNMer/A7uVvqw3hfRxxLiSlB477OyRup4nONWb3N3hN5T+hy7hUt9SYAusCfgfFSVXxZXnVPS3lN
gxm5ZWys82+bPHQL7vGqn9R8qluzYecsu+oyKzOB0ssronwONnqA2qZvUDfrnFLb9wqdUmULMzIi
prs+XFWFqp5LlRWCVSJ/VRrFlTbiWCURvhmQsWCoDX0KtaZ2tLx666IK2uOvDmyccdeqB4uxD2FG
9osZMy/TtVmGNmJn2dhHQq++VsIAFHtmpriMSyvud/e21TDQpVFLl4ECJXbvaGGO6iNjpfuhB3Oo
2plUaWvtrrwmHtWxGn6rVS9rhj1sf+XiGFsbORW/FQYpB2rIVcHN/vEe46WDkwP3tZ8jDdbR+qg6
nSyzVSe6RM5Jujitrm8hGSdg72rBdj9x4YW/rhOM9d6c/Oi2+lrkyKzZI2H/9vGxxhMgb/Rhmzvm
nUQ/huI8V2kNnu7HGNdpDM4E7kX8O94CtCGNiV417jQXMjCaFhu1OS2E2MSG+DYXrqDjpfkbuCwB
Br4TOa6jhpCY22ItVlBCXSvc+HAY/1KfqHq1xGrpyJSiozP1v5h0aZs7pmfNxnHySwWCvDhVEa4w
v05jauyqtvyNj/CjqpyWnBKN2jbENRFVMVlgjMmbd90AhonQiJaGlBtz+S4GBLieSk9ShYRj2gb+
Hct5XTM6pUvPMghNOfpJ3H2tM+b9IbD4ntOl0WOY/lcWT2UzDR6tsw+Wa+Cw1JJIhQR6mbdUGzmS
CrrduNwp5wtgIsY7SuFQtv0fnYGHho3J1hxZSMovqKOAu5F3GgxSr1QHZivBrdOPO7hkeHBi7QUb
Y/yFAfJB3e7rmphnKS+Hke06D3F1VP8YyyP2RqKlykw98aHyO7/8GgnEUF4yO0m2vl9FD8w0t1Jo
7k5h4KtlgU82LX3U02pVYChRfDKD8tYOYqmSGnJ9frA8RMABzEveWWnt2yW+qNrL9piHNjFpXTKP
tl3awuLz3mbRNdC431YwYcUxtG4mhGM0X1dzjLaYYdvmHWxP9EBjzjLqBwk9tOU9JEX9YiXcOQub
jWv6cdjdFputOye1NCz9AbnG12xjgJRrSE+F47wmTMA3lbYcp557oMJbG7L3aIR1fhyUzUvp1Y/a
QEI0Y8qfvvyzqtRJW4ZeEvCZD2A1eB9unSa9JCh1ybVkK1jQdQXSFFtFDOjpiIDhm20xssBjoniZ
EtYhi6RpYm/IfiyJGBqYo1U7NX3XPdDHUW11snnvWZIVslLieMrdeBR0RtgTM8rh7l8b6H7pXi1r
eB8lAQ0m1yfHAvCwOqFFjEs0prZyIOdN4o4Mrrrp8PDnveR/cmIi5kKnBHQJkPEU1VcB9bDLPua0
/GkmLBFM58atXHTWOihbpgc5Q0Okk4q93UDkkoV7TiN9hlJnvxDsIB4KOT6J1lyY16RPtg8Hq13+
h70zWY6bSbPsu9QeaQDc4QAWtWHMIyNISpS4gVGihHl2jE/fB5Fl1pndbdXW+97QNP38gxGA4xvu
PRcdXL6Ip6C/m4XDXclwdtPzaAknJZ+ymelbzZR0bQKWfkgutPKW9KvwrChSVrXPeRzMf1wKW7Q5
uF4Kd8mFWZo4c85/5DVuDKeBAtS4fL8xcdbcoQi7UrV5iIfIFuXUD2lP24BDSWbZj9ERDxVDa/Wf
iW5XHYmDK7f5EDYLWQdJ7mp5ki87sQd5J1YsQGqHb2pI468hzc1jgMJHXVOVvD/gKnFaXwiye12e
mzUadAb33QlCFTbypYVP2A65Frd5G2a/y+79cYQ+zrMi+YgVTYGo0FLK98yPd0HMfED1Y/00Ns3F
Zfe6pc3/MCJnY+XVPar/9F73WdXs1b2Ez4xYO4duDaXe6GLAFOm5lYs4iYPmgQqhGK+eoPkxf/1Y
ursi9PdePDz1CHVEoRjyhLt6Ptt9tOABWuY16Je3svJPhhHsciv99YBy5AYnXL6MpvEQgARlZBkG
3puvqcACQQXmcZwv0y8XKMBD0zHM0XHw4h8oDhnujU+PMWfFqmeFn3Dn9268f4ChHkqvAfp7yHPg
IRxYln8pAX6so9M/SJ6ojAKovLJO/zzAQo7iieKXYs0T+L1L5J+kzb4tAKPlsWmWcPf9svnyyvaC
iPLrsa5D7beb2up99qiDoO5UsF0WbgNitEUz1GvUli2b3Wi5+RpdvmHRPDwWwJbLxo4BzZP0/Rss
wOcAud8GUwZHbYjmXQevS/s0jpT3xDKjT13sZr27EKyoDvNF4tfJ/KJSn4j7wvjzGA7barETjz3j
qW7FhgQhq8PnbrUo4YvGQ2O9wHUg0uLKr21MRd22R/y2elykLEZJkOoVeSpk77CIf+ki1LPLu8/F
ja6HBWSuqzNjwvOiVcK9sH/Ufo/erTSucR5sZo+dJrFlZAMitk/LBuEjwmwBoAmJbryDZr7TiXq3
bI5k1Ka/okVSG1lkerY2K1LqENF4Lx497THuq3dtefWa9c7KV/qK1gwh/IISW7q0cUEi4feTMGZ/
LkppAm5ABxgMP5fxetm+tUuA26O90Qtp7LFG7Tr7i8RAAjScr8wZcRQuOImls1mmozFPwKKFxyBG
F1siLVvGX7uLfXaRgpD7cEh6jzAm8xKVoOt7QX8mnfoIrZNjtHA/lxsiyZGm2fhqlir6IYBLWyot
F2Zr/Zw0NBT58oNGSwVAnLyxV01ebAJSVZ48q70/+F1EXOasS7fo5j06QBt2H+vWjUIa3pYi4l4O
jC3g6fyfEMgKULJlq7dlOj6X7ldhNJ8L0WrpGVl8fMPTsq+z+rYwRcrYOc8MPRgiUzOOku2p/wq2
9AcuQnyYnOQcd5wrt3w23x7sQxKzKJ4BAJvkAtcpHuJ2odFBEsl3gUCm254YYn4+pizWyMkRteT3
ms23kjk/xtMYGWAsoFAjVZ/Tipfcv3iLmKcsA8ECBREMrZbIiu+Z+diqPySUS+P5uHPnha639GCP
2RMziqOgeslkDjmcgn55l71qvuSVd3Qr1nWz+p0PNTYZJLpm/ndamEeu/CIB8r58PMJR5Puw3uS4
ZxmguA75NAyGTOxsapf6kM9U1i9Y+Higs8Zb/tqmRBtxaTzVS2W1vM2PingZpz/669Hlpn/QipZ/
PUGHQy1OyfzoADV4BZzH6WlaDorlCY7nKNWQ97oxQSRB2lE3GYtvk8m2MDZOTj9M1/CBL/mn03Lw
Gg2c5wpODe/EvJTa3jK+h3X5rEb8aovKc+5QXDe19/J4kvSofMAdmZTy7PcTEtvYCyQ/FcDCfM6P
MghhtnFEdZe06H4uZ83j2e8E81UgPNqgE5XTdkGxdchxnuww/hvAwXhyzPhkVbAN46L6ocvXSThv
D4LUUvQqMX9khX/CgbfgB0UMxTp811ezjX5Whviq7pKMspJAhIoPdKkqHg8bw8MNOk1bJJFesJSq
y/TCvrbAEp5k3x+IGDtgk3pGov+9HfwFS8yVPrwQhYG/0VBvtW0LFokJR1f68ahvjUKCbQ+e4tb5
VjaEcz6mDpbFMMBxcDbaofj/ROM/Bcmm0/+NaGxZi4TvvyEax7+jOPws/o1o/M//6L+Ixp79Dzi4
vmtJXzmebQo0c8OfVv/nfxi++Q9pegj6sRoo05EKNWGBZCT6z/+Q3j8sz0d4rtBsmcKxeBX/hTSW
1j+U75iQfqWFKtNznf8npPHyP/lXYq/tCUsIKSj2POoJ8yGA/RedZ818SddZS3BNYL1q4mguwdw7
x1I49NH+r9EaSY4DTLh2M22SIrsoJ+spOvmzdX38rrNK75hn/n1CK3/H9fyjLufh9Pidw1j5ybAi
Ujeq8LdE+o286V4ahjxHRUOXaVX4nIsgPtqDAncZ5acwVQQ44U2nBOtwYDi5tRd1UcN0739CuFUs
GwA5sGZ+tptCfAuSmftjNNsjMaLjoRzyZ97rW6uBABWuirdKLSnNvtlET02XBzhJx70T2e2ztLUC
frHL7TC8W05HJutUcPPDD6DOHqJPVAf7fOyHrSC7a00MY/FKRxGxP/JYPC1TZh0FAasmIe+z2cUU
XerWB7bxmifOp3Ba8z72sjmRucCLrn8rUjpe3VwOuxkh7zoBFrLAez5gRhGM0uGzxBvRA2qGKipt
lB12ZDAeAAY1JWb/mocVyCvPP+PpJa0hSnMM3bRifHxs0IRwr94Ed8EKWhpb0pXOnuyfl+q8wWB3
sLTRX1GXbyscHn8mq2PCPrQ+KHrUCDaqwJ6y76lNE/O5tAO1fhwqhLCmmzBu+7PS6lUxYdzZuFCw
PljFc1GiwkUMdB71tC/bGGxTOx6Lpa/uHCS9Jf/8iqagN8LmFjPDmy0jBsDLBosoqHbFT3cwvVDd
8HsHp8gJ795gppfcRTUfMDBlCbyblK2vYNrGjSEgqhmD49z9DE+lkySXSBsf2TQnG639+gRYkvKs
JupElyerp8uMzApkqz+wL2EqR5SgdxqZw2AOcO1D74Xt3rMt2BJ2ukKgbN1an9BeHG/IQiDGPE3i
GZHPcPyXA+L/oCi3xP96w0nuM48jARyH4yAV/ndhtdd2A2FZpMsO0H43SPIU+9X+jHiwfKJZvLRm
Fx0cEb9qgBcHVAc/JdSAdcQ2hsUodeh//3psSqX/7RVJE3y6dBw4BD4nwb+/IiMmttHoyvDkh9Fw
yNIcW5FTGausGl66NJcHswcP2BJmSiKk+sgt07gHlXNqkPjXvmjemf2rVUAkj85y74YFYkawG4Qf
gxzOiq04j/zhp8vnxr4qCd/835VPRopk7k3wETUy+hsqXaw0O1wHAWZD54m+wFj1i7yuLKOLyrBn
loz2dMd/GCrYWOHiwWQhObBecjpacrof7XQz0WbgNLp8XxEOAqMKeXlBpmkmFWIkEW+WwO9V0oTj
VZoHDbf0l9HPDGEDw90RwnJp5Jy8hR0YSytyT26Ar84ze82gyRIHaalLaljhRVm0j/bSqkK00Je8
KV7tyaDhD6cXr8Gcx+OcQHF5hoZ6VLYhb3MT7KLAirALD0A4/H6tk8p+M4l3A5AsKWfwDg0vY2Un
+wg6I3pk7GYyGg+W4bJOHv7mkPx2WBK/WY3i5o5Z2GFn69etH13x0HMbu2Z5CsPkzPzK34j8Z55r
8ruHAktZ5uu1zq1P32uRoxWz2qVd9+7in1pTHKWHZKghS/rZgbUi6e6VDleRjjA7EVoMz/GEzdFg
Qkk8WJOK/l5gTm7t4sBLKvcMG5uNlwIxSkhxdOphPI+gfjYsy0kg7Opun7jWk231X+zOsEwmpQHn
fF5ZVig3WCmnFZMsVP0JOUuISj23bU9R6hFF6LA/d7hAcCn+JBTA3OE9oFMPldoR4gv9Wc8wRw22
9FXHN02We6RxjP1sItFpg+kdsTCN+5RgJ5ZG/KQnvzzV0s8J5rIxxKLIyfyKMMyWtZeMpDzZ8/TG
z/Q8u8GrVKB2Ehn3F1a22GZBY2bsg6+PjdXSJJDnae51pNFZ+RIKzcPhR6BlPYHV5O5AwxC4W7eh
HSbKamWXvoZgY+5LT/hnJ3DvWFfTbTKIFA8SIPQ68L0zMohnbIDGk/a+1Q7XADE/CfOX4NPx6TJD
P2R9ZUU70DCKKeyr0RkB0iu3vsil1s7JNEU9ESldYo4qCcAd+2pdiAU60aGpG2W9KSsaSG2NLx5z
VZfQABZhbD6nELOvHIuDsei3x8p5FaMln+mkK2sWh1bYv42a9KhxxsmYxrBZpfudNih/MkSBDVzG
mzopyzNJwBUyPlrz8Qb3uV1NAGSrpDHWgU0EXwAnl5aDLD8FDYZHMXDThK2HC+b0qZ16gXm72pZL
ql3U5h3c7LjYSargiX0KghQGz3mBQADF07oeG+cVJTKAGqNFeJjdqUlaMn1NSfJTHeI1Gv2N15bf
wn76BfSBeDsR3pLGR01b07zhTXsZ42JB6WUfvrEYfZeTBzP3B6whlCaRYa8cp/neF/63loku4Ok5
340F2/1heR/KxjmZiTEyx8Y2kM2YD8HjdT8an/hVx7ppE2CMYdFzhx0kj1GAaqXh32Dp2neDGZ/L
CH1KlMHeYOvxG00AtNnf+WyX1Az5uqO+l471d4hzrsWW3X8bfYHhwqe+3IxFENwi1ewBoRB/1i+r
zzhaPc64KmVx0KCbQeQgztXY69NEmms2krGXW/T1cmhQfg3JnlmXqtigNab+qHISvxoPTvy8GGfR
PO/SKTFW/mIyTZY715bTcYLRsqkG9DLBUGwdwhAD4YKBwOY6j85VE7rIuJx/nAvyK6eovLpuc6wA
M+2b1m32fdNdkbNVd7w9pLfMzbmaGKnWqEQ3PDiIrqr1Hwbi7TXvOrzRHbR9dFLk8Xk33wz9m+dN
mExDNsVyYKLTi+48deua18bwMxdHVasPNlcAPdBfvajJOMlqak9ZSAlbxtFB+xUBwjmmX0buLNuV
/xZkQu2LKt+KbCYbuEQLGdsI7YxkXYSFfUEeJKH8R8Z6iIwIhl1yyL3ZPBXp4Gynzv07DNx/Eaqk
tfRi89QX4g+TymSP1YEJsMXAWSH935JZNLPZhyiQLJQ4MOOIPbrwK/XT4l6ThIcmtvwJxzE5NqK7
Y7LQp4LD5Npkjn2KWW0/GZW2znQPh0yOzkGb0MFb7W9YEVdbY1BEIF/RwCeHFmKuyHGfZ3awsJYx
xUopt7hmPo25Y4mvBKSs2Q1vbuhfptikIMtUe2aTQno5zO7Kfi6iESQKMvL1hH1qV3cSRsbC8yvy
qdyUVnUdzKi+eKhWWcYNn51mlVRrbsKHJR/txASCV+ODsPwtM+DkyeEdW5lA77dtQCg68cY8ICRt
cS1w+xoGN6M0aufgNoQ6Ei6KZIj2/Gwkw/1hRn/8bkiNFqQxiY88aoq15hH7mtnR3sHWsK+dxTcN
dLJfuJlcY/jQes5yEjEPSHqDe4hK0zR3wvPISa46DBOgobd6NJ9NE2jWDGJgMxNCmoGy3PTTokCc
aEv6VvNzh/Lb1HxUga835XLAxstR24VoFNSMbsTnVjpY3fRD5HN0tr2AcPjKwvliEyyYtBhB4bnt
oyZaINcvWnt/cPiWp9Q2rLeWJMLOp2rKKGmpW5ovK0Fs57nWtRLWGy8n2Rdp/GdkF3jrlXMQJCIw
aFH5DivGN6B4ahdLvYy+Ar0bajA5/fKxxwMLhnkYv6dDB632KTTjgWRxx7/q2jiUU/0sRfo3NkW1
JwJvZ3KtSsNs7izPr8xEeRjM1u9w8emmXr0Tkb0xuMm4Cde80HEzLW/uRGpo5hbGC48uqSZoZI15
Mzl29yThZuh62Qo0EXAkrD4/8Ts3J2af9zmqi5eKSPMnb+zkplycHVkFhMnxx5fYtNuNlXBYiIy9
U2oomwl3s7X9UHxrXRtEKV4Jv9S3nNE/2GJc5BHhm6fHl64wv8ok4Z8bEQ1YE06nSOOI7fNT0hHP
M/EdVvbcHzqNSQNpU8A5zE+yH+sRwXpbsPhWDg6eRwPZxO78wk40jh3IMcyjDiRXQm6Z524dUw2u
zSJA5AuOYBNE+biP5gCrgWeH+z7Qz1mDzKsa9BLCuQwJK9bG+aT0nsSJP0GgfMzdhL70KPBwG0fy
ELsIm0e0wX7cVT8fV2UehtOthyuMluLZr+rqFrH3BEFJPoTtjL8iOiQcHvj7kNbY28Gn8q7kVG0r
t3636e4WORJK6tYhuT0urVVfKPnJK+PlacbBITU96tuU5JZ+ImIwmyLCO4fjIzaWdV+xCbsKe4Od
Hkp/ULSh5NYSccRzSxBiWwj4e0UFWzYqlyt93vtG/iuABXVNuEbR/FwbUFEmcRgipTRve/UijDjZ
eEZ2Cg3/N2E25hEyxB8Zl79oceUJYpi7Z64FzsLzNkmFBW9sEixI6aC2PiPzj2FGdYUVahWyfOMh
x63Mn6tdo5GSq6CzmKkvWBOn8zehfRB9b537zv5lTVQ5ofRXYmJk3VV4odDggsyLfbF24wBISUQ6
CQoFnrgeO9ISXRFbajuDGundA8l8Uw6MiNuWKHfnY1lkXofCehEMIgwG+0tOXbglc+FA8lr53Snj
cRUUAFjmxhXP4/hhk0Iu7iXbuz1B6/OO7KgrSnKHeIA90kFiLa283iK2hTYzBOL4m7m1eYUBhqrT
r9W6UJztdjcfYlagEEYhQ+Yeol1tv2oP1nlXLyvDwT0L3qwNDb6Nfj9EfJMUDQEkibVrpfzLpwLb
ukoJfV0m72FzkDMCF5z/4slu2/LgRPm9q5PvQVwq9ugasxFRhdt4CS+SFgeAn9e/AiwAZ6dj09xK
92SlyXTV+549/iUb2OOjsRF7kwQVMBn2pQTveOKFfQYgge9OYOfItSDG5bZjXkxqboCv1NahvOkS
tVPcNtHGqbm9RR7L71S5rzCEe9duDqReXqkB0rMHtpN/+DxZAkwkRqObySDHclEiVTFjpqhISB0p
Kvr/DOxfU50GB7ly7o8np5bOxUodSJtLNVfYgUsOdXjJAtfcOuQJbo2G4YGmdt/kpkBmNLX+2UzZ
7CeedXp8gWvY4Eh4DiLLhJZkz5sONKfnluYe2Kva4Z/6Sm3upKHnf2FTW+E+Ml6GoitPQ9Ni5FjG
bljeGXwxXaZWYHjjN+RsUvAcjHLqT00pPXD9ack5paJTPCbx6fGr2srXAVzzoy81WKMSAkvklTV8
Wi4sYVnPcWwmL8wni2eny+nQOAiA5wGJQnhdEDDcfYogSW/cKymYh6hBRU7zWNnp1g3t6rlOh+Ac
wLKxn3prpBbFHHii1E9PhcfDrvEAGlrmHBxRbpDzaGNKpkRPfiP6kmxRi/yFAai1tyZiTG1thJh7
VnGdu1tZBD+DTkMbjJY7q4AtJztYrMgI4k3v1gSHNrbxNqTFO5Vut0P9S6xtXh9KLslVhuVxU1fx
9GzlMzHVWUC0JBaKU8rsIWR79gLEjJwIsWRhII1CdWydPCA9z8My9DJGce1Hpu0wV8Jd3IXxW4iZ
/1hoXosRm9Ebp/RMkkX4BWkmdl/N2iWHsgbraliFOkSTAzbH1faOx3hyL+FXxVjTTmaZ0ak0nI1T
QiqDVX+UMxmjgCeZ/Ku+3Blxbt86L3jt6di3wvExUEWdAZakNA7ILg6PHxpZzLYMkYNPjX0R8AIv
j2tFWxYcv/w+UAvfqiqbnx5DyIrV6GlmlLGWgf0VqB4ojuVlWMH65znYEGs6YFdkWDKnLSy5sXmK
8VpRL7vJmmEgZXDLyq/+NrvNfG6YBlwaQ70ELlVajWhJlobJ+sKX5/qi9Z9kjvAADBxLLFA0wz2b
B2+TJ7uG0gsoX+yeSidoVpN/6Bw/vLBGRPyUp2fXTsYV0ZDBagSjyOqPiN0q5EeyYgy6fskn1Xrt
W0FBsUfErPdtM1+V2+oVns7hks9dQBJNHV+Ndm6JfBLDRZhJtTaJzyEVecjlUxxj1emDF6zk3jmV
ktQQDnSetouXb7b+FLlfndohw2pFDC8KE8vYBcg9isTHuTbqgLHrFBFlrl0QxXyRpa138zC8Or3t
nvpFI453mGj0pQDB1nmcwwZMcjtaR2GhjJhn61BiPANyZJKgxB5/R5Ui8sTCbzr8qfziZXTr0wCi
GTFL+RmKtqR6qMKNzRMK1JiHMCzctww92A4J70AoRr43kxEs8tzHWymAVwXJtWvT9rsPXa+pzEsH
aPZbkV9sFfUgGJLwmheWdXGMeGsimdzzyLDh9nKC1mnr3dByJtS73r1z/Xntu3N69mc0IV4sTnVT
PTeRU57Guv0hKrannj+A70PmE4yhPOBfPkqnfAtyxF9LI1m2OX1jl//QHgOdRxSKkZd7T+oC7Ag/
fovZ4qlU5Wfczn/KyGu2fvtusNeblXIPQsQXUtAhV3qUO3k2zqskITt+LtG7TVmHi6wk7bX1N3zI
kKnH/lBB8zyXRn8HXRhfnLD4EcXGQOXpA86kxctJqVtK6bHoHd5j7MtMNRoVrJF+zsfi1DoDM4WE
Xl3WNvOmgIs2X9R3knF2x6pmy0HTIm0jopZSOjzJGDUtONh6Rx9nbz2StdaorTYdlfK3pAHXYyly
B0ph4mNCSd9WRcuEBqz94/OndJvWgYFLSMnq3eh1sfPsmVYo65OtpRrqZvEd/Kt+nvLs2jMFPfsw
sBAJ2Oc5Y73ASlVuqqwVl6nwtpiyADT6haSpYJDZpHAzW6utzuhsVuQBR8/RtBnIKmbhysyGSnC8
tQU3utFUO1IX9ZqV+d/BVvWFVOWntvOgSTDp3PWhEa4jc3CO+VjgDc2TPbOkJaydg7CBMEdJgIOv
KZq1QQI9MwLkFH3AoLKKxRsBDMTkEZBDPjfyt7ADjRl6QJ7saEebMCC7zpnUpUmzjyde3EQEDsKx
YxsUvAshU0wqnfiIjRMextCLHx5R6lesqi+YzxrmeeF3J0JAkqH+eBIG0z1doqaUbfCVJj04P4ZF
lZk3exy/pEQ69QiwkzEX1OEMkVfi8twl5/wJhmP+1y2sGppyaLyCyNkqLDz/HKYAgPrB2uOlGlNC
yPus3+eA7BJiRFaTKpJj/l1FTMOR/g1PoqG0kqr8Ek18nCa7R1pNd1EYaJSdWiNHjKq9P5t0A25h
EsYQJJRY1m2CVrNWOcZ/qpldNgKpchVjGyWZ7zB/7zZ5DTACI1yxMdRHOmAXbkvOnYFMiTsSqm1Y
OUcqL7nFD9tj3skHgh0ZBSUkRW2wC6N2+4x0P3z42nkrOTlmCGL3JLggLCjuhPqs8T3iBsO/R5tp
VT89eyC1zC8G+KpWvO57pLGx/aYryz+EUsensWvBGw8wbblOf4yMs2KmoI/JveC6dmVdX4WOX1pF
o+3PwHY0ba5f2sDo48D/jmXn2qQzvUNQcYA2g3HqSlQUj4lEJzjD8SubuApnRCMZqIqB/RfL9SRu
1d41k4XSOzLxnitSo10/3vdSYN7uKfw4vphxqegVExw65BooaRggoVWii17bCenUMOAXc6wKk9Ly
xYndCykoevcoWiJ7vOMBM7Z+5oYnm0sHUQ659V6gc+J52oTX7dWnpIo3y0ygRNKk0oPDbw3fzs8E
muQIAo3vqgSqr5sIDpM/mNey9rcQbeu91tY9tXAPteKvZ2gBca7/EGHjMc2QdE+1O28GDZ4ma0P3
xJj0FgySQAg86efWBhkyVeFxTtSHaYT1riyrhOnBGNzbIX7n+f+LKA//FdUBtgVdu2tJRUmEEx5U
pjbZG+FBuIQSaAFJsYyPfHtXsTfFXcMLbdxevEez/p0ClSUSDzevnaiQBJl83I0EsuMPK8CrdrjX
tNXyHFf5RjYkFCRjmb/NZn6sbS8/aGNxYo4d+9+AFSs6SecbJdC+RzSxGfoe3VRmBpeka5jP2DGU
KxD7ne/Nb+1iO0t81ga+2+PGdr2bTvKPBi5q5Jn2Wy2/Ws9Uazd0zduc1Gd/iLNtbcf5NoVOtJID
UzAx62/KKYKtaCqGHdYgTpZdfjM9LmdfzGw0O2Qp4Tj/yFDabITzQ5DryCN1qFjX5kgEB1Cu+USB
4vf5LmcZeDTh8SfMNYVtrlWpWUeypT3PvryFircaC+n4PtTBX1IlaAeZup29HngaR+mPorJfwoTZ
TVpUWOgGHix8RMYuruL2hj6TEsU5c3dYlyQ2yI8MNHKdgqp2jtGdZNg0QtSQL2PoL1mOZrhFa41j
YZywfSbRD0NP4c7t63BtZRnM1JaEiz5zQa4vp6SvqTBVgbJqDOrqZ0UG1ckPyKV5/C3PTPai5oox
ZnFWRolCieXjqprpJ+TiZhfTc5fTpCVduaud6RZ0MJNCI7IvPYmmiZqGG/chfFj2HazFzJX0nO5b
EH3i8dOIiAJ5CDyGJvREzZoVVnWRzsSc2qeWh1OLSCxok3en/JqiMGHXVjIEx3TKGVFHp5B4WJ79
+Xga0X2VRu3dad8YwrICnJup26h8lpdCafhuQQIlNyH9lHQ1dz02aPtRUbOymTi45oSCpG7a5yHP
xdm0/mJn/edaO02o8P20ewt03Lx6w7up7JvqYlabHCM4HbzffaaZfseYlaNG6NdRYfplmHMzpvlr
6Ar9EhIfoT1/7cgaePL8wHEkf0cOqnVTi8/CNt9UqHykRH66XY8SzuvkE8c+hVO40qN4lm1MyF9k
7uIkfE6c7lXaiIBoPjZ9hz/F5zJXyvgKwlauI8NKWQnTStQOPbnRXjS9Le9lu7WMvWkSYDK23D6R
aZ3ob/CcGfA3S8x4XpG3OwjnTdDf3TTRSADAIU19/mWZVsjuYbWsUpQ1wzwuvHFt5eaHNijNWb57
qzGZuOnjnvWBkeXMxDtij7ZlTMCvUcUATNiRbyVsvMrxn9RQn808DS5RpPzL41fw0s4pYqaDViMM
PpGJfo++48cQolPHAwgcflGI1lHIap8vj189vhgklRx729gXYxNewyKPEJpHX7UQKcLIrI6uZLEe
AKlOCFSWP+uWPxtatKpa8pxg25rgAFPWBoMczvZFSXt9fDFtZGkdepx//lkwT9a20WxIXDkmVzP0
kiul/3wIw/yWjkVy/Z9//vgVmTaKmqBBQ+xuzdhgnEJuTXIkHumMSZkOjTQFHuQcsbU7LTVkutKw
MMjtI+mN7++uwr7L9oKB8LompIMZS2oefV9+kC/D3WOBhDLNbN8b6YLmIFHVnutmY/kUvxg1543h
ldYGbubwmjKaPIPYgDnpvyg1h+iv42RvcyIEmnkfs/hbzju7MjgEWy+7xgUTMhGoj4HOC4Je/K00
q7/FEH8XQ7Sn8z8yT9YsJSaa55pRjp7ErhEx4/dGnqyR1UouQGSX+uiWOevp4asofirVf1os/7qw
sfYDQbUW0auZ+55ZDms1kiabUJ39iWExvR1Vm+oAKxXhS8seNXVQ+Yc+rPeZydkTcvbWJcWsVOg0
DL9/ikgFLlPzsxj99in66KxfLvsiOil5LIcR+ESNb9Pqw3zjJymqPhwuslcQ4LoMYGji5OhMbOJM
yfaV5fgsG9zNUv2crYy0di8nOSBHUuG5d6K+WPFWzdWZyZUA3k6sWGMyW5NBzjoaSEAQVBHFKpPo
yOnuASNxXKvk80RZdzUwZo/Ru3AqF90K9UFC0WhoyRxPZ2eMaM2iYfhZIE8mXLTl2AXzPxMUG5PF
67V8TzNbusJ2nxp47YryV9Y7oAAcUa77GcuTEahV4m54Hc5aWCmU9ek2+r+gNeZwmok7nUrMYL6l
rBV5VIxttmytqIdzdKd2B6qIfR5NjviaBxBRg1zIRM6rX7nreI6/8DYrd7kvGjOCwEp4gazc33Nc
S4gSabaLvOElq9IrIKQ7u2PChjReHTMd661qgpMtXO6CkOZMetMK+c20qWvnzWNN5LuaEU9ELoob
OX/89CvtXLamLe7JuBUF8IkqhuCh9oTBT2sRFDvcyno1DW25AaJ/5F+/Dn3dQtaoT3YCnaEt2oa+
S75GNpgAnNTmpkK3zjN6SQVs3u0y3Y3OEENEqv84rgl0097aKcZlskQOnPAM46OtXRR8AsBXNvlc
v9gNTOl8drYeJOGdMNy77w5sFEK3Yv67mHCgDtJnflmjuHUN00fQnWtRRHpjOhrhVfzHxdTktXG3
ZlkJUXNMyFltw7UO4HMGbrOzneK5ZcAj1KjY0ufeVqfmB0vJn7yvcfUsRoMLXHFRldqjnNcs6Dtj
w9aaZ0zJGKVqcX2ExHmWBp9PgCSCfBz0umAED5Fu9/ScsJpChyVMxdAe9BnwGFBNRplthym5tUtY
MlYgC5eU76+ZoPHAscuBWNG2eVU2ZXPbb4lH1Js+JrzHlO26QAK9nnOESRmPwyFsWNCjAa9GHhWh
W5/DJiblG7tyajNsMrNVXitrjaZuEyNv2iQeSDwjvZdeIglDzebVbJCyGrPWmTpDchDiWFcF8y3f
ElfWofjYrRkLvoLnPPjmL53BGwEUAzmmAfQWmLBvq68pKcUqrxjaz2DnUcB+K2GIZDmzlMZqQpCY
yWtn1QRXbPEv/s7DjO3K9Imy6TPlRHty4TI9RQhqsrZR2yEwP+qJkQ8TDNxw4ns3QMF23/LO0tu5
2JIbDwrQ1ZcyZ1UbKAZxciK1CecykclMigZHH2LVY3SjiDc9oqFhbjdIXlaDjjzenvYVRjROlQIl
Jey9oxPzoSpTbWWbHmjs3pMk/WVFQ/nkcBgXzbTx4yHawfF7m8YTVs2fNifRWrOO2nqjfDEZ10ce
w+X/QdmZNbetrdf2r9zKO84FsLDQ3ErywJ4gRVKN5eYFJW/b6NuF/tffATon2VtObSflKpYoSwJI
Aqv5vjnHtFx2vnH6CYxKtA0r0LBl+Npx1xG/hEScQAGo8vMXsn2+O72qwC6cAnKJwqr5nNugkWbR
02qYz2UjKJ1GJsWIBvx03oJr1vqboSBHJFoQP+h8FnmQtJsMEw+bj/JMvfQb6oAvYdkPR7t1f/Sz
952MQFI3Mg0hsquv/l6etihd/6pPtRxH8M/wHIjbnuv+VZxWl7lASF3hpiP7Ip7cj5VdtWs0o3Av
B5TOpkDbjtEQ90QXbNNshBGkPaRs9DcdroStlSIrBzMU7UNWR785Oee/OTkp0fXaiHwdy3tHh7WC
OXIiegl+olxxbBTaDtuLscdG1pYSPfX8zHvwBDwMKlpQ7aCLAJhagy6dN5rBumyYA7YouXFGRq/v
zenpNyf4jshpurx70Gtt6lYmQ6H+TtrXR6XdKS8MfIttHrkDDasJAhPTOdb2NSeOm2EYV1BnEPkt
IBw4SdBNy8vfn8YvGmPOwtF1g8/REK5nvfsMDQvnd4j00EdNQ5NiTgnKwhWZyy+lzaIzWz7MKkJM
UhLn9PeHXv50mRHwWBy//du/SN4AF98Pn4wrdAOx9Du1ZR16ToU62PbF0pJWtAuTOHa3ckDFPy+v
OMQ2gEIGs+3fH9hcPvt3RzYk4ydXrm5b0tX/euEaZL2WGBUkLai4viL78ttBgwJGkkIbxvtpAJxk
qPGlmN0f5Mg2EEZu0321tyShLqzbfMyw4nk99bdixMk+d6csafoHKcu33GYRj9bhd/JUIX89baG7
uuuYwuKSeS9PnXJKPh4rY190DfUVbfaHRUFQ0nTYpMLqb8JY0yloDgj0rFnUIMfn7IwAl9zrusfo
oNg7Q8QPU3ruGqkVTaemQ2o2j1VbtadOrwBQo99zhLanb4yIfP6WD263H1RCw4HWxCpHcHGuzAit
nGOvKUUnqCeww9OaxjRoGi9//0n9enW6+N+4SnTHMWkyvvugysKqdd5pQiWpG0NmgV2ki3pb990n
JVgJxg0FYMNJPjZ2qu/+/ti/jm4c2zGABdv0Pn+hs2aBOaB+V7Zv6Djj51HtEGmSXEIKp7OUTf/+
aL8OV3B5PcOV0vY8hq1396HdCrNGLWn7sal9H8rqAxgXUkKo7qdG/mOsgu9/fzxzGV7e3QPSs4Qu
XKTFWBbevbVpnddUPkq5JNg4UJSSNUvivaFIjihxq/1sEcR4udeh9lRVTYHMSzDbli5FwKU9WjeO
RaxG9XQXjeYVGXqFYFc1BARKShw3DFhzG8prqACoa1Ryf/MKfh1AXVsugyg7McFX796yIu6DCeOu
RQIq2ZTULIp9opqb0bmhPzreeDAM7ZOgEWZ7nC6Cqg5kyUiNbZEjDi4KkarYqwAYYGZNHu0M+wFE
06sZV+HLXHwIZD3/Bln+31zOnunR2uVtZ75//56TqBFjYJWmT6mBAj+5yvR2sHqhADwaQYmVfzE6
UAoPc/309+/WnYb+7vPmSnZsQQHasUhN+euY51C85di56d+5cHUxTyvDRbnTN+nJEHTziTGZHozW
xbOetPS6Fk0t4Ipxhcav/83VbixX1y9nwwRgWLq0bSnenQ3JxoWIPNvwwSQwXi3qoXnR/Ny4/qL9
XH1gV84Nx/pQc7TyN3f2e/AyM4+HS0ciqHNo2Pw6rNDrcvUi0v1K1z9TEwRMEInpk3T3ucie5pgW
tJDYuHJYgZhXEyg8WUiTJLK/OLF5CDLN+NoYzmHuSnnthU/lfh0bTbVpZtQMoZ2QK0Lj8jpaxm1e
kFvE1/qh1xmntK97X8qZrJBe37eysFdtRMutQlN7CeMQG96sVhhG5I6EcGa/yfa2cZl5m8TKn3rR
HrraK040JZahQU5QfgJGMIBOqGaNKYwAeZhIvxTLdK8xmMuM4kuih0/m7Kpd4tEoJJT+ELZrlwtl
EzshMa2Jae+HEediWGlnQ/TTl3EQBy1BlaTl6RMhUgNmV7zY/TDTF/Nodip2VEmn47d3exf2Uvbc
humtU5HB7qwwfnO5/DcTtqdjhDI9pj02EPfB7E9OqCJm9ziR3OuHg+We5lSCVsu/JpFyH0mqOkH6
PjXphGYgMdjIKElURFK8kEkgj/rc0FymBBvW6IrNLtsTCUqdAC0jzZIFNlTLDxIv8wqHgvmbE5e/
3vGe7jDKsjz2yCi4X4l/OnGCppCtsAb07zJRicZk1qYfXRjKr3nefHG1yQcX5DykM3G+ZFfSky66
GwnOcHkqplMkNDnrL8asWD8HWbym+ixQDzbjmmanOKYhsVd28hrSrdr2dPn2VtBgOaroNSjaWob3
SRDhRPShllsnkdHJt5Gp+3BZb/eVVcu+/wzGoyDFsPJGc5uZMTVkessnKxePI3TmTdb80QSInolL
j+kUMmQeaip4zTB5O+2LKypMKTlG2zvfaWZ1L3iHr3kw5qsGN9ihbNF5SXP4/Jsh7Ve7DlG2Encc
Ayo3sfluCtNrFc29yxSWuQePYs9FOW29Rc6Gv8jLxCps84lCHC3BtLRKP6sBUowRoojUq8J9k/5m
dDd+mVJtwbtvGViIbNey3p9PHSsal800+3y8w9EhTtR1nO1Y6s0ltqgktI9pS3ytU6F7HPVqF80o
1QuHxlsclercxUb0m5Xur6M+p+RiHcQI7jFbvl9AubOJJpvioW9GsUBmaq+o0dMwpN+QRgblGTjI
dDn1iVwuawLo265zvTdPwnDEbxIYjF/W+8u5oDU2dLEsXuW7MT/HnVMpIBu+DA18gbgTjqqt9zFt
QMgefGiBaSJ9pe+5aW3N2Dgd56YN1TVMs2I11fmNvn7A73TWpma3y2YyTk6EfHz5zXX16+xks6BY
NiWYm9ggvN+aZSKKR7tyBl9rAJTjndSPeaifUcfisKfteKAAOzDEqOAaBN5B8/Z1ya3txXl01uIn
MUOPGRz5IQqb5kiyQgfCyM3PsP4fot2I0Pepqsd8zXB3ab0WELFp56Q1mxiOBvJbOobhMlXVZrLS
ZjuX3uegAJkzI/8sJxHsNL3N0VlVhbeJCgThMrEoLi7C6qgO8l3vSpSFttoLlPqWcuRR1oKcyYlc
7dasgT9hFjrJiNI2yrSd1bnOvlMkofaGU2DXZ1jpWKXu5rKINx1xC1fu6YKq5OBTGw2QN+KcLi1Z
nEZBW/j+ULVTu4MRbO3vG5CShh7qV9GeZ9ySuEMK+zpDYd3027xzzA/GxHI+ScMPuVl9JmyXzn2c
bTWrNY44OH80OnqQXsywkYrmIYxku7a7zrveB9GEouFJd/vnqe4+k2eHN0LbDiitzrGhPSkT+HYI
iDh3rPAhrD7S8E/wHIC4sZvpcN9Jx0HzYyxQsCdez7vBTLAmkhWmcBYzx+XBQVly/M2a49eLXxrs
9PEbe1KALlp2G3+aCOIChwxqLuXHKRjxtFnf19DVACNfiJ1W00AYpv/93S8NbnvLsWhSOOL9erMN
dbPtR9ikBLu3O9g2D1nXeycoWxlACZt4Qlfs25bo5kWVlWPm+alXkJ3tnv/+pjLfbXAslumOazIT
YgaT+i/3VIH1w6gbadGa1l5qB2IjNxFTsKRgi+x3j33DOtpR8ACeb4IylqxmhytRlo73mqTaLmoG
WmXu8EDS9FcWIhSOTbLiETqOpO5eQo9W/hw9Ctp/8OZjEvvKZidTsuzG0fzdSE9QwV8XsBavxRa2
LXgtJuQGucxNf/o8rYxOpYVo24/GmggyLTL8OZe6n6uEuvb9OZZF8ODLQ1pkSwRpfByARPpJixN6
df/SDZA8AaXLs90ktNdxTGf//hCzikfiTph31sjN/Vsw/ykeUrqA8NDOvgmGpK5hpQuEcDRBagEb
CgPFtZuOTT3TTEnIxo5louWrqBr/80sdZQokM7oe0D79JHKnrbTVj9ybND8u55H5nbjDJlfkFgFU
hzIf9MiWMpGDBU0PCdgVv0+swM+QawduxcseXUISli8nzEI0JPxiebh/5amYDaVe6DziTmaxKvTH
QraYZZrkuQ0s3NJBHR7Yi2aH0bb2pqsjsxmj57pj0mIUQzFXv+RtjtAYVAUtqxmc4IcoD+XeqbGz
0UtAL67Z8cpsIhIoUf//tF+hF8RyF3ZrOeIH6ibaMqQE1jctfjPaxg9EXl9mCzRc28TjTix51boq
w0NOvP16REti0tx4SozeeCmibqPQsmzHIKVVkNFgNSarOXl4gqCk8HTKXffs5GJD7TnYVURJ35dn
01DdrCQEURemLuS9Njq0GMXuZ0kP/KGg937sYoDhugMyq01NYPQpVwPbFzrzSIQ2dqa1Z02U3TlB
/MTmokJyb1pkvrXUmtqivwVBrb8koe7tYR4iufGCZzz/a5DivCKtFsxLqtI2kXNX+1kPYRFm1zpB
MFumKLDswbaPd7sO05a2gmidwv3oEVO0pB5OE3Z53FpEdVKkHIsI8arQin00NuwXFNtpT4blTqk/
8M4eWjEYL+Q/ihUUPzLPW0ryUykhrxXGonaSZ5miPAvxUexbRK57nFvGKm7ZP3k1mUlpYL8gGAMu
ibpmX+b4IdOuxG4Za/R/wldqRFesVpShgNi6WWQczdw6hGz20ajDNAVV608xefHxKi1q41ORy1er
yD+5wKo2URct0b25fTS7Zqf1xD+J0MDKF5ZHm+xOUmtx9TW9+RHhLGvnIrO2QwNoWEXbgYMmXTPe
OM1Va2OP/1mh1FNkh27zVNao1DGSPd2NqdMiyx1r78VE30UThlqmZOl3LsbuWhpzty60pNi6A/Kq
Pos/ooStgdpxGd3dxQEK2xuca4wvsR3/0URvejjbe49MgT1xeovbKyPhO4lKbK1s13EZcL3O5uOM
MuZlQCO+SuMsQpzE06zuHjDyGIy2uo1uhOqC0w2IWiIx3gicoAnSJ2qXx25yULV+9qRWHESP7znJ
MC+OGP62FpAaXNiBeEIvwOHn5hm8qbPRpb5NNNhP1sI5S5h51y6Zi155tCa7eobMEK6rpu5onljE
Q810WIts0R9hvd203Pk6llMEBNnBCksP0RCwX2VNIWJbHQlkE50plkRHK2EUUjo3BBAmbdeIVG0I
K9M3PQ2sB9sEuUvwyckbXCZ8hw41NC0UejgLTsN+Sr9XKVJRtH3VWY/jRZmC4SRDWHn2ikd2Ku2Z
Um+2pQDprWsnETu3JCQi08rw6PZkQ6V2WL+wrl2XbmE9smLCsuKph6LtjIsntARPxBPGHZBPTccY
o9ScbfrWo6BijcOJ1x/5dmGuY90db4ksphsKqogrYF71g1Pv4Hm7Ny1UxrXiZqrZzq5DxJh+jA9+
KeAOfl9r5wRMZRDSJOv0TyUBiCH6gRcSvQJmymnatFV4RUDsPqfpH0wMdFiVcP02Z9fDTrIOTWyb
iHmtfYvJog96hFA3bzTUC2V5Y6fXE/ncUZH5YxaeCGCaUpLqu7p9y6ai2cekEK/DKu2Iq+6DU1m6
T0ofJW/pW9SFRw+fjJ96iOAmxO+7mLY2iEjCSGXT5x/y9EOnxHrEbXWKUZMf+r7y6TImJ00yxTWe
hHReVOgaHYtlJRk+45OWhmDi0H8YJYGHre7sxkZv9kGaPFoFpb624sYvq8LaaDqetA6F+THOC/0Y
TvkHpnwGKjSqvNs6hT5PdRiS0LetWROTABjBKctoBu/DDlRrCNNv6aYmFSoiy1WnCul0vOpIkKwr
7mZdXrxE/EjJpZ5ERD/WpEsTyFFuY1RTRUi/G+FseZpylst1sLEL6wspdybUYmnuWleybs7SK6p7
Poak0jcK0gMd4AHnl7YPM4wCuMXmCy1JCm367G0M3MS7CNvyFlcMnKu5xivhGemp0R/MThcXti1o
1eDTXIeGOIgAWSvaJFNsXWr2+5GQndIx3TMCum5byjKCapnre95XuPcZBNaayG0pajzny5+mKRyv
jYXWgnSHqBVnfB4YhbbE26LILZvn2gxJwgq7EfHEzZJCPtcMlbmjits8lYS79u2wnpd0sKZPsfgE
HazMQDe2vJPJllxXvJSTWiwj8bmNB1R585i86d6rnV6suHM+2/A2lKwz/FpA1ZJx6J9Rqa3v2t8y
jWmzRPItd2xUhQmxU57WwjHXrIe8sCZys5obW0ogW/XB7b35aOgbi6UUG6PxG3IO3Ie5enQckFh6
aciD1TmXLA0vJjXuq6mmz5NVBZsszM6m0r2D2RB1NAuktjDDk3UXDsaeJdq2i2f7oDBPALPXY2px
7DoisjDJdiGhTfURu2b7mKe1sSlr6/nelulakR5tCFqcd/FFLMFXbW+f26I+WYvYegzR7WTpuUys
5mimHe3kIMRo3bfw/z3yggRHgZJIBHZR7uMwMs6yt09QxL/VbeJdAmRBggLPvp2bWz2CawWWDtE/
mDs/NoJNNJ8KwLMX9GVIiq1KO9J5BvKiN96WMHo9BtJAKQiCwJQ8lZ4bPUjsE+Dh3XPd2Bt3FgCz
guHt7iyH2LRyiS2AgqnOtQvoVnoQZLy2Xd+bIUQ6aauuhw0GhRkadJtsx5gaUUkheks/H02rPhzT
hMAuNzceK6ojSfeHLnc1YgSrCbxjjKZkFQUV2WQ6hnurwHpvV1jfh8XCiEMUn3AjaNRFX5EWj4eq
FTcUrcVmSpoKEUAX+Gzy0MljjV4btducA+yZ+9iUb3EgxIOc1WJUSo6mnn0KxsHa0Q+FvpxjXnDw
+sR60Z4Abz57WbVOrUTzg4XzRcL0Eqc5PBOLpJ86K4TRak3rdrIKisXqYGD7BVZaPlHbe8knUz9l
M3qVgXiJLM4k7e2+306OiC7ISXbDjL0ZQIlzNroW48nQExmMk2eLKSPzKQvmbJgl2XLxK8N44w8U
j64zk7FA3noUbsQA0qakFkjvSunEjhFQxnQEEVjS9qtV/4XqX/VoP94BJ2HqjLf7OhTR9C7zRHRm
vS8YxpF0k8bXbDXufCB4M0h9J0RT2HFxztbGstruiMhDbULh9o+aNxx1fM0PoNgVSngJZQiY3b6I
nGuiW81ey0nlDmaEdzALEKqo+KvTp/NxJD4a5UP+1BgpExqhgnpoVXsA0x7DfYL4RA6YwePg6I11
9VTMgBIMzV5mzpBUV4419unHXqjnOh9fbWMInqgWoYeqUvPaY7KmPARgZkpIWElSNz+olF0L3ias
ef18AiQ6Xxeg3KrJB+3LJLIrTqTO1pwfQZTwahv9jf0wCepmS3YK3dF6pgrapsaxSQvWNxbXRraY
qnCAqQrTEUDN4Szwhx7s2v0KHcDEOXaqW7pkczDlflpChLWkJzBuQHf6KQJWwAkQj9JOxVy0sutp
8OH4fKiluY28qnhEjV0e48glYDrqHl2RO28DN5g3YwvqMlUQJGXpTxVw24bR5BiHLvbjsUswqJPL
uhj8qpFk4cT6ZNca68FCIUmuVGVsWiRrvqrq+Bjl0y2s53JnWXPwyY5Q24xExYEXvYW9xT2XKHFx
ZmblBun3FEfmLRDW1ZMjHpBBZOcJL7UXZ96LK/A4Iu976GrrVA1T8yhVpR77HkVkDxF1vewf7tft
gCZ8PTQwXFSH8rdzxPg0Eht/STrhvTL7eFs5oYfH6LObKqL6evSxZMt1zcYbpuOssc9jh/1qeYN1
0nIdg6VuFns+mY9jUxC1WDDaBom+rqAmH6Fgh48LUqZqEMdP6WgBaBLjc94CLRjS/mBnGLspG7rP
mfs5mCUAFMN7HsCv/OSKcFs3S/A30/rSLuhMbE9cbZgXy4A2YgG4RVmAsZcYGApnaK6K8ZjrZDm4
jQWipu9HcAD9tuxYD2S1AHCRpfPeywboBvBCz0w1E3wIEwFSVfyglOFt6aqYa9Xk3Vozx+moG7gi
ArCnuwSR3oMoxQ4xT3rKaTYdW6c9m2NU++SdbVzZ3PhziH+TCQlzmlb71kOqMeqttm8mgsfKQH8m
czc5TRSk7+WtWUV/FD09XA/n6yrvguSMxZqhGYAnLfiXoZgujYary2IFNxUqwfEoMYqqqDkQBvvR
M/Zapqt1u7CMVCJf4xgPTk0y5DZYXE1Y9dW1qnu1B8uLz8pwTwwk/R5/tbszKX5t4k69gR4VIMn6
mW4Cyh2wsMsYVhAIA4mWdCF2BjZhMplrXmiWjZ8zKMjJtMuzzGZpO27tYEDeHlYF+61CXYa2TX2j
Dfy8zcqTW0P4bWttn4Ujjg6LLlgp6IfdEUkt+tktsq0I6DbBUJSgLjBxdoVUzaNIWEgGSfN1ijxC
GQJ0WW7cw1kmbSI16bvY8ZhtAKS0pz5shZ/HkoJZKTuf5XB8ljlRdnP4MNYREQQ9oZANrRIk4GBO
bJqsMuI9LFBRralbYDcbh2PnNPYhDsZLiODyMJrmD6eZ5EOuu+c7rlNZeFLqKRkOEbLMja6JLxaK
463NjoJNUz+ve96/g9O8Di5DgymY1rtheLqDoFgb6dz4ZFNCZrtjJpCaG5eAiMW+jpoHTXYvNarF
tWqbfFu5kJPTOu62fWhkD5SQg6Ecz4McfZc9hF+BAOtQ1m1R/KZQtezmRIzX1Rhc9cT+nMtzMcjm
8QUwu++mnnXFl3sqOzjJlGPCG/X7TZ949dYJQ33TOsgqJy2qz01ddeusqa9G1U0fux2a8hXZv81V
IUS3cK05/awuTidP5C/yyYOHANNafhkafvBuPSQgiqjvrrimWIU2Roj6kiBD+j1u+1p34qXHhozN
iLQKSfBpEoAJg0G0ZuT/mmsRHrTMrB8Gjnn0Bvmqld4X1iqr2nKzPbZalrkUNfZEpmCgyZKHmnTE
+y6zKaafhdKsssWxcIydMmi9zpK5S1+qll6fXWozYsHbZc+B+G4A48IeXk8sq+RBr0vzoxu8QVH8
Go54ZixnCLaRSZpiZrDtH03hbrFZGptAteEOZ9shxB2TzkJtrR52TORFDzgHv1kdCzmHwsDKNmrS
WFscQQimcauZL6mgJGYYnf1tXtvFF20WxG1BZp9z13jxMnKOQvuz6GV/NePs2OhOdkrq/Cls2HhZ
woL7EoyPw2QBWne0lHRw24VsX7nHuDVPqgunrRqEfOuNWG61SR7ttBBX9qJnLvnSVuMRPYC5uYdt
31dwJaOrEdO9iFEd85I8BG1AGJ2+QFPShvtZd35EBvUoXJkYvTtkAcPEvapQrEYO+9dyYNjxlPik
uNZXUTi1RzH3I84qrdh6+rRlmIh3cTuczIkWaG/Ul58gyEVABvxp3CSEkWFwoCoxJla2AdovdsHE
tdl36IyLEjtLSrEyT549e7FXKoSDqH33bm1pG/Rv1RpSP5GAcWBjmEkecI2R/xDMBegdLELzPH53
bOB8s554VARJK8QruAzo6ltFYNwBlgjW837+qu3h8uD48S6D2Q2+PZjDehRRv7nju6AKwE4ake2H
Zlv5g0mx9i6apFGc+jbFy1UqAbrIkEAQp6EKy7bOLSq1twaW3V7GdoopyO7R8xYYy1dtn25NZHl+
36ZvXWvHDyzl61VjQ8p1WTcdo7J9HFpPHIVymFImMjAomlLJW76nN9PZADa8EbLod+HQfx6spt0N
bUZWR2pT+3QcONruwEZvXCwq7YDQJlL64T7jdy0kibLsdw27rVrgC+OaxIYK1G7M8uGTrcxjbOF6
dvQLJlpdjtWxGGmZTQCHgK6sgZuONySezspp6JTqzXbsTHEMGGQ711anWdcfZzc1LqTKi03XaDi2
h4F7h42ou2x2sjb42gxQE1yyCleqBrLhSgVr3BsSnwhDQmtce58tzUQdbx7bKGj4Zlnv6Z8ssQ5k
NswQMw7BjLHKCOov/B/mF7PbtnFsnNVQX8xhtI/ahAGcWvrN88vrGmKLTbWoojqF0+WYpLraKIMM
LLj0z1VmqqesSaxjbrWUErX81lzsQVqPMg3PjVv+obuZu616q967iBMoVLjdjoqv8VIzVR0Luh5l
U95Aia+BzeHmC5gQMJgfkTRPT3EG3iKd3EW/ET8kT1ntSgJQM2PD8HEj/wFcwFCHazNhiJ6jyT6z
Eu2nKzXkjSCWYpVAO31Es0qTrrZJS7YHxd2YTleByw3jcAXWvKrFo7bEE1umcg+ExYp11eFoZK8s
aUUsV24NFQarb7cHfgqgSxYhjXBlLXh4GA3VEAHhN51danTMa5pJudqL7c/D9M2NcGdpVcAW0xyz
i97kb4FXfOkkRZMpe1G5aX4w+xm3KfpHsB7VyZT9N/b80QbTVE7PYo6uzFYbyzbJrgZUshO4tleU
tWEqhNZTI+V2ZuB8LhmMpsj1JYumXTRaX6t6il/RG3xyyUwB89t8l9Q7w/SDW7ji3HV69GAxIBto
ys5mR/vApdxyADj+fYjLCGtDRudK9NZrEHxmR/SSUzF6KomC2sRRem0JAKOTEU+7OYowmA5xemBB
fx4KyukaOOrnptK5fdpJ4vGuCeUIBgnyjppUZIfqEY/Xq8kS6EFUhB3G+p7ow6Lzpyjt6AbVr6ns
1KZOm/qzu1gRgqEar3Vd6o+DUXzCT1fdplL9KDpoZOaQZPt00JyPMxkXlIFn7VJOeD/SYbZ2Jluv
g+q8hAWUpi7heOugIJV7Jws2wkkQBVNiW0MgYayyF1CBBIBNAqea/SCeKQAuqcxYZPDzIJM9ouSk
0OVl+ioyi+chGT8GJfFsEQjdM8kxJ7GURuyJjMMez+8mL5vpgo5uupgMZRttHKnqdtOHtAutWz/x
h1cWp1bXA6td0gIXeHr/HGHZPNi9zs2xPJ2qoHvWPRLvM/2aldG+dErjQxgNW8fU888N3ZV9BqZi
15RG+8Gp8yVNddPbuN1X2wCvMtcjhBpQkUSFVNPnAejJa+RhA3c9lyx0cudbMglmZGReLo9OC32K
Xbxrt6cyIuLB49g4QNLV0pJO8DuAr+vs7f6Jf9+/3/pVv8L/zj/m6y24wz3cqpO8mDf3Jftof6Ma
bJKgOKwGgcEfkgtto03LCiLexGsLiw75TbsBOsB0AG/cnAf3Gg/P6NhJRUmaDarZvbXZbi/by+cL
zrLVG+Gd62A1bsetuZN+fYxv8a1/dT+JH2BvWPWCpMeVvEBV2YAxBjzV7baTtD4Ivdq5X0faVQf9
mJ2m23AzX9RnIoppRqZ4ooDXN2sK14EisX6rtbtu2FPLx72KEgQHiX6JJqJqZBW9RF21UwDRcEvR
qOwqtzoAQuz3QdJZWPEbb52ISTu6Q3HBdlde3C76PJT5yI1qb+lbi68pCwEyUSiQYtZ1DmFRnrO0
H97KChhAN2rlw5JyeesG/XXJZFYDka18keznvgxZY8bZRyrJa9kgQUhlVOMtt6yPorepmCUsN5Pi
JDB8FJzE88dma6/w2Ey7G4kgODL9Wwq4Kni+OY/4KutqsDdSTbV/f6itqvZrcJ8/nzpRQh2xwvWT
mEnjO1Db/KBWhOwuT+9fpYpLoyMBy6Cd5tP5In39nFO53dXmWPpeZZf0y/nq3dOG7shhlv0mcUXh
l7kDySMKax4N+mW7MXOf7v8zByQ/xrKhQmzkhR8k4uzQINzd/zMo+8Kv+7D0lzMYBlP70/erwqEI
hwenGIzcvz+ECZHoQczDf33v/hVYm2XYZ87OcC0byzFVwXwdzEE9r++nLuOKfSU93XVoVNhwusoP
VFjupzZr1EmvzG5P7CsviQyh+99UKi5+fvXue0kNwMlosmZNn/TDXNTRrnFMjEwqitsNExpEKK0u
fHY+ha+wdWZFMu/RMZoMPWaEQ4hGtZnpf364fy90moySXnnSlnf9/kA/ltpp7KU8jvYI7oY44LXQ
GfV7GUPZIlzFT5cDDbT3f2oH/+8f4/8Lv5e3n2pY9e//yvM/ympqqOC2757++wt2/TL/1+V3/vNn
/vob//5AB7BU5Y/2b39q/728vOXf1fsf+stf5uj/cXabt/btL0+2dyb/Y/e9mZ6+866197PgdSw/
+T/9z//z/X9G9mfb/ydxyXKE//jN5SX82788xEXxXZXt21/R/vff+ifa3/sHonZUstJCbo2CC7nN
P9H+zj/YPuH7cG0dzBM2kP9C+3v/EC6cHnDb5qLPdhDx/BPtL/5BJA7QJ6TbLvW7/x3an8P8VT6i
ewaKe6j3NBXhpph3Bdqf5COCsMi8tQoQpbpWRuRnVQ7V7VNpwc/YTgoX6wkvlfiOp3WGEOM6mStW
DbZ/56VOzDz84RhikN+4EkvtgxVQjXwdqqZVP8LJysq32RG99q2H2N2QS8KQM4sZnMlI1lW6ql2X
7eKK6Q9+alnZmXpupDOZ9HOVeo3Ngu1Coqqog7bIpL6Myka586DiBH/IqBvDNTFxoXmqoj67ppor
qk1AArKz60utzVeWDiDw3MEWoDJasEImgiSaUPF1eKv3duZKc2/i5aXVkZDvsdG7rPiiuy4WMKJJ
Utz6Gc5tknewL6xAOFisctBAGN/NaaTXrMAhj8g4w7xaRfXYLqQbTEwUaDplnwETpX107QpkZ6jC
2sxTiqMlE7HcEdHVYMqSTMbGmxM1aXgEA0QEuq4yHcLzkKbJkTzvgVZjZD1ZAwaTRMw1+9nSMdqF
R1jRfib37CtscwIQNMvLooc27HNABZkT0NrWLSsDVTFHcLOQDXnBZ+z+cAX0QM1M5lLkAE1jY/Jp
8IhkQ5KNXNzPzuTdOgxrwwcxuLV45ge96tv/5+7MdhvH0i39Ko2+Z4Hk5njRNxQ1S57D4fAN4Zg2
53nY5NOfj8qsishEoQ4aODfdQKbDsmSakqg9/P9a33JiFX+S/pR/01E5dvsua4C3pG1bAyqw6cUR
jiT6d7LxsNcJUIR3hc/gaJqReCkNbNqJwZIb8DNmOyqfEA/hFSrzlFmm9Vg6ucACQC2i2dRGRbBy
10Tup8HFxr8rx7pXj/4A35Exj3zx0DTB8J/alqdKE1ogNQqNzqQeai29Uz9gj7GTbeLMTPdt09Vr
u9QcoMp08Ox2KC+Wbg4SbSTZNKdI/dN2J9EFmk8iWB0o6nHwTCrcGYGbtC5r/zGRiXYG/oQFuTAd
tuxWXS8etGxnJAUcI+/kIoNxLW+fehO1jzoH07yN9K4ATkA5yTyAqCnMncN2S7+rawK28ZKbKaVg
e2quObpnedWUVO5raUOMOUD/8bxTxIgiLBp/zrBk20SveVemgDLLxPZsYOU009R0sNaeSErS3mqr
mJ9HV4gnA3rLFmMmUx9w5wfdneWFTwCdkt62KXDplKxUnyffc8vMXrS2m/ZTCYEJWXTytRlB3SnN
tM+U/2qqo1bEhroo92at+q2LBpuEK6eqg0Uv222c9+JstUZzTdC0o6qh8KJlCwa2RFMveeuY+ynx
qnPhNi4JfXq296OJ1GHDdVh1WMWxJevr2WlkFLKjnDcg0NKDHIR51CNpv+pzE8VB7Cc2njzxwyqm
+QN5aHtnaaP1WA1T9DiNC0tdwygf63KUvB5dTNl/7B69Sg5fx9yoj4OeiOeYTS9KnMGNr16ueCCg
l32nJuOtIO6K7JCUDunMRwWcWLYTfgIix0sLgq7JaDx0iczQ1rIWA3onL7KKEi9AKMl+lhHyHq9F
+V4qK902gy8fHKdFxtqm0da13R7/BVbCZVYtrDqzo+9Lo8VHAYDloW+vgktxP0KrWyNN7YfRirQP
MwF03gxV/Qq/oX/whpQdd6nN8MtSaH2ouI5OqueMDeQV23ZiPWA0N6GzxVZxl+EnCOM01X8Welo+
t0PR3RnKI1fZwQLjINsozKPVLdpnpK3AQkZ3TYqeZ0zKepyBixU5DveR0itUdBmaNIHovfnIZUf6
J2mF4ItqCPU/QeABFAU+5pih1dPiNMPOiTD+OWzFMDjA6j5EkrxKk77DPis8dAGdDRq9oHAQ0G/H
1EFB4dtgmClXCCbmllCLZzr9zl2r7A5AUlxtI96fA0Yo+whOTh3NmoxvmtYaceVCnJrEUIcsJx/X
K0x11VIzZ7aaoaf14JijwnfDMrLdb+1EuCY+ouSii7WE39aIGkxR7yePZA2R+AQvUdm789qezuFc
x5+iLp+v8YAm0TT1dIdUQJHbpqVbH6/xyfaKnmhzPmMO+/oQHR45vLEFNaqYvVeUDCkcuNQ+46ih
wJFhsEE+ox6jAgE+r4HLkFwSH5pNVbX39bWPD5SZugbCMZ/cmP3cUlOqzKXeUQNMyFW14p0mjfLY
mBVGAifq79y5xrOVz8OJjJcINjz0l55xc6ukS5G+Go3DQkYa4D85IunE0cSE4EFXsLClyyXaN3VN
RdAiTKWHIPmdWhN8i7SjieVClyi9qtgjD0o2dZYibynAKXrepI5aBmkuXQY6WCkGSOEOvOPzPB5j
OqCHshhAIgnB9kF30aojAfvsInT7lLWeea9F7hAyYbr7yU/zXdHjII00LNt8vBlE+zmiRMZsgdZq
3jWW8H7Gli7PRqITdLdo7ROUOOraNpjQdIJ9gyIS5UCxIDhdPLmykukmwaM7DQtW2XQcpnu4wfVW
G4rxzmDk2C9gTLekZ0WbRY1yn5LpSNawC+lBJ8HA1qC6UmZIFKUQEv+SUqYnzPHdtfbzBA+LGFYo
ZB4qPxKhqEiV8QdsawESvOUsK4dl+xLD9EMGCEJvXJliznIcUorqzkLagQtWMaTHT+XQ4JNRWOW8
Ax1HlHfpcw0nbbvr0xToTjkBbkr1YR9PxTqBTAh7mO9oLBCRrWqDq7RIZZgr4uOylGzEANJAuk1H
nTm01Qn4mofhSdOA8tvFQli1UTnHfsZ1rtmKt71Z0H62DDOd8LUDhXt7i4xCbZPSGfZL5owEM85Z
91G1NSwvfbT2ZaUEkAk1TDgcmzp+HJ28PuaeF+Pi8Lr2Myj/ZSempb6z8nTKd6A1TTdMJdu5XZd1
XXRVCbL6UE9kPuxiw/HsA8FR03LxeJFoGDaL078oa6nZR0VD24cWhbkrk3pebYSxlqkda6YkCJxi
IGje8o2G9FK8gnZUB60ctFm/DCRifZXLaJm0Y25L+//pXdD/U/sbJOP/eX/DipD/6jr56w7n9nv/
3OF4/yAowzCw6bmGQ9oYzrN/7nCIIbNY/Rkmu44/U8uE/Q/6JgKzrM1RMKGiZ/9zayP0f1DGdA38
JXjxHdf2/m9Sy0woJH/d2+BysH1/PTNHCB+FHE/2d2l84iakk9eANPKxSg7+1L8PlnPHfgeJZ6mi
k8fnyEefsS8UVpo0KY9SQem1+1g/tKYpaGGxKIemkwH6whaz3PtRj0RXqz9yVSGBNoYfqogYqiXN
6qwgAGmS08+xWku9bDSYrzFZyYxAzjIFNAVSlRDl2W2HbayNdyJ90+dql8HdDlm2eqHeuquwlojk
XvxsKSXslC3P1lTA1H+g0QVCpO7eiwaBDHVFdzejX0C6E8TDNxmLeNN71rNTKtKv1yBZIeMsjBYI
L3q0HArwV2qoWYKtIWe0ikndXFWNaYZaYNHKcpeCTPa1KL/LNDt7YAYeNtZCDz1BP8UIh13KKOQ3
rSUX2yp68dL3Ijkw5XyJRZrc+dUY37kR26jeYEJzVTRfWO5PCONITWSxfsTFB7W57GoyVVNN23Y+
fjO01DrhFx2SzsTl5HDSbW0RHzyAU0Ey5/3VxNA/+3Bz7Wy8zgzihwqNQREl00MeL8+eQx6EmWbZ
s6d/VWN1xPU5/mjRzC1dRINoQFHkYybQjIjqP+KXkHTrBsHAbqpIIkERUISZY76WkWeFpjG/GHU5
7/2u5UBVQ/LHTIhsNEYhqWtnb5rUw+LyhtYinveVyqrjql20Fy2/MB7hyeLAwtMEVtn2Q8QVGAQe
PffxnV0t/lklT0WUn73IaijsELqqc8C0aGwaRMDGJ2z+wBzSKhC15h/mNjtFvtnusc1r8AaME2Hu
8dn1pKTrlXwbiUNijcEXPZ7+/ELxCVPSv27e7r097vazf3fzdkdkpTpoJOtyu6XhlN4UIzNFmw6r
7P2vf+N2vPp2z+3bpaCS10jn6dffvZ2GlXo9GTHD50Z0BVyPv5zo7Zg2VzXdYiwj//n0br97+w0k
/cSx6bjWb7/x647bTZlKur63b387vz8eqS2vtoN/T8pshnD/rwf+9u3tgbc/swCmxOZLjpFZVBto
6frl9qUzTEg3i4cPbGK+mUiKQHBDD3mcs/5k+za7Bwmvo7ggEsh++6JhzgBvjcwSvle1ITx4rW3z
MwSAxk5Ee7eZvtx+5/bTwcMWL4AAo4SwTjYgIGb1atuYJkVgkTbdYR4vscbOS1UlPTMuJUMvtEsE
P+Ry+07AkdqSkUeyu6n6M0rj0+RPy5Em1bQl1igos6oIdOMANFFc2HKKi7Z+8e3EvNCvlayPQwpw
n+Fk4dxY7zJ7E9YqQX+Rq83nUrN5qSnA7MZ6si5SOtbl9h392Ai/+Py0KuA79vaRxoW1QFy7yFIb
NxFmMNgl//yZC8+WTOP2pNZHzG30rfVjGuWZOKB6cs51URLLNtHpM+IM3dj6ui8qhn6W1ogrY6Jf
/HSHZIYki85G/5Z7+uX2qNsXHQn4HzdRLab7esreMFRVDJ75xxQ1xV6QhhVE/lyeFhdqt+fb544N
cEeUzaEgOaU3JN15q/wGnwIgFnnNu1I3alhu2StRFuRINFOx63DDA1orTNBkyAbEgm4F6o66zCgd
935RvRTlrC7V+kWlJm4/g44w3A91MdsH9rHiTOhjcZrs+C5+SCbLgesG11IfK/uokgqcfIlqcv0y
qhTeL+FWukKwmaMx9jpB5obLAceE5aiTZNVVlO84S/MLS319wl3R0ovfoftbLtpsLBedeMFLlxbZ
cYGbFC/86PZzcKRNoFsemQbrw9L1yr9997UB9+J7JHflx0kDk8aen3Fq1beW/kT8clYTBGTp0Lf7
wtnoULyNBD3ySFzbJfI5E7lo6YEmBK6rZyIvg4xx4zIrcOhzMR0sYi7qkMgFsS1R8wFwxlhVC/v1
dmG1giadExMUgSwwvzZWVVyXDtMkNo2WvQI3La3rdjOu82DU5+IKoKYKJ7ciGwxBpUNQfQBOk3Bp
OtyUlbeVC2SxysYxyCT8eAjD+XHIkAECW1spg9K4d218rrhCPif0ew5EINyDTzcO5lpnV/jZaHXY
WXVS81Ke2FyVpzkCTyPbadwtaHm2TU/6epCuj5k6CvS37/744a/bt19M9Sr+85F/e/jtpsnbswMR
dX/7067ZuwC1CQW/3fnrF3479B/fljQmusiMCUr715nc/t7tzy8F+DPM81G9kU4CWfXXSfz2+Lbs
jI2JVYssaWIRA62hinv74q19pF83aVG0uAz/8rPbvcNoxQRK02L19tBzzE0bATgrpXsnhgbJTq62
qCf5wDlfqbJ+RXzehDqJIc7ivtOOGq9DCl4sI8CC5uWbDWZM8WyOuYJIYVtgCVawVYiSZo/7dIRn
mrlhrRx+w0Sp2Vv5Vi0Jzb48n49FbXymknN0qJdAm4dOBNvOjA1J/mf9NDrlIS7np94AeIU3nees
xfca7fchs+BRioT0DANM5YgoACjU1pGFscEKSWqgsZD1leMrS6L+QNhq50ZVaBgnPyWBfqGYekTY
gZKX9l7Xc/gK0bDjotK1pfk2lSnN5Th1d1ijC7T/V9dscAH13QveeEBmn+NxUEQ8kwYERR5bqtUo
KhreXYq5NMtiCLmF9l7UxYiDFmGfVN6hiTMTm4dRhIC0sYZi/74MOAMh8TB76nCcjYqs7lQ/orUd
gnLsfNrjY7eBdJts7Co6ZkDqWKJQUI0adcS4j1IjiaFGNuygBbgOFpLiGNvjTLFdV1uj6QieXxpg
3F2vggYxdZh0E7RPVmDRqhHJhPuo8T60SZceoJ4nQZFJIsztDq1uHPMiTPlHPXbHbLb3JG8Tky2+
J6t5pNCfHQN0Irrt66wJSipF94YSAatLZI3bZM7QC2GujvKiPRIWlYeJpq2RSdlLbWLZUgsN9n5x
3tkeSqhRbbebuDxZizkPM7EnF+S07+WrOxAjuuSUhrSqw0wB3+lGLFfu18lF8mMSS5Fh1NzXDlUc
n14GHeIpNCeNRYUCvEx2Ec++fqdsFIf+1fWmh5pS9jYaCM40yEyi0nxAS1tv8hQtoNd/hrjxIx78
A8rBJnTZ0eOIcI7+Ig68YuLallIF+tkANn/tuRz7xNeRt/tsGihlsveogpy0Jqsibx6gauxTF++r
ny6FWWhpg37GMzdN5UcFRCrs9OrQEjRCG7y/+KlzobAcXwmi2FPeZHZz1AazJcgWAKEjSs6zSEak
iug6G0O8q2WeHx3q5W2ctddk4lpCsUn9gHg9u+cC9Wr9vtXG52I44dsxsGQ6LJ8XG5xvhEXMsdYx
2f/kx9qwbcilg+YcAVIX+T5BrSIED9RtrwritNDWRD0ZZlJdsskVsKX9fWzzr0/AgSk/GY37aqUt
H6lIHsZWF4dhMg/x4CTwZyl7lO5VzmUT+voJVX2+rYyK2FfO0UZOUtoS6BAxd4VMh8MgpoMBMlNE
rLIJowyFfhiRwLz6dv8JbdqHcuCGgP+SVHVMsQfq2gjLCbSeYcXGR0+5LJZQR0h9wKbqbolz/KQ6
gV28I/2kzsmVaptsj6LNSXltlxIIrjnt7VLgViAib0cPwDqn2b1Dvm3QxLGHS4/4vJo8VYUBk80R
ETq+fItQ7RynTr1NdEvwbfZ3MfLhC8TeL15Peg/QNvJ1yWQ1IMYfHOVrHypu812JayaCTh8WM+ed
YgfY2E2RbAuCjwvY0DtbZq92TtawGVfJxqxjMhx9Xp9hnrezSDXU4y3NIz2uw8ST5pYcs+u6xKFs
uHHsPN9D3ukDmP5wwxDVVVKuEvB5QXioXZFhJRHDfqaNO6OvsONO8gkNooc0dyS2wuV61FB1UsoB
pm64FX42rIis5EvlZhv14cmyDIA9+AebMYQyL4mYJakSRKrNQWkiWIha/+jpP0lmig6JWyCUkBKj
d9bw3If03sBxxiacl9Y09mWXU912EW5rvBupPcmNSOrv0r6k/VdPQG+3cF2HZaLe2bHSCRoNiGIL
Y5UXI81kaRcdltpH+xJVXMFivLYuwa20C0LNcjhqp4urMRQBwfEjKZKLHkzZ9BQv7hcsBsggLA9+
3TridavmoW/SN6Ns+20eodlh/bTIJlsTBOOVQ1EwsBOsAtNna7dgpdFSfpfDyVui6BltAxlYDwXx
ySRbSy+YpfWTKMab0Gc4oM+jGeKcGKmmOPC/iJUBkpPWRx/n3dTa9DTj90FHxtDcfGlLJiWr73/W
CVb1ghca98tohvG6HY1NgCEautAlT17INGJnURQPYk1qTPTiW2QwA/qE+BgtmVqNTS7IBOS9IpBt
1e9JCMkC3ZkF+gsF3hBWK4icKLByU3T4F4ySxlhOCplHLnviPVH9vEr9SU7DVUebCa1VwyciWzIu
c4YT3foizfwVfzslbiMNfEUBPSf8YxkJh3YmGirEBbLzbGzi9Uq7rkLI+nDkIEXhhgGIEqXbuXTe
rWLoN6vaIzW6VSn6zSSZNhysqccEnpwjtyk3eucTd1FtmkwgFnEeyHLbDBqpKG3quRRJjXr3UHsV
zY3GeS49/TEr10jkOJ7A+3ff81IecJ/gd1X2N4fi8JOl/fCK8TCAO3pSjZ0EC7shhzBB0RiH2h7f
2pSFhYe2yZSs/Av5UeJP32hZMwZFLFkiL2CA13hAjGMV1oDZJF5oqZMfU2N9cXrqJgwiCmtSlBFI
wcOj6Jyv6VO5NHkTCfvxPWRrTIxl6IwMu/Vq3y88tYEDCho5jb+4CV573FCBUBS2TFG+xCVFG/mp
Lpbv8VJn28yahx1wjrcFDMChitfs1eW+qnhfSSQn1qXSkfuo9x4lG020GU83cphYPSVNvzFk+c0p
l7BNUTTXHFU7EED1jl0iC+1+jT0aSfRJW2T8aYLIHItGkVk0xq15uRujFvZiVr3DekZ+mj3NE6Jy
G/db0gOqGed2T0PDphInP9HCIzd6XXKZmLICq2WCNlJ2p/m6911sn/A83zu5jdyDuUBhZF9pddHl
b0C9+fa4axyn2fky2fkZEGCi+TZkUCXbtls+k49dB6PDFkhhRSEc0b+fvRmYqy3Oo4uYkh4fTnI/
CprWX/aKGBzQDRFtZ3U/Tz9t0bc7VWglJODM2nkL7VyiZj8PCAupfFvP5aC/znEr9l7MFj4drlh3
xFmKE7rx6fieZQvCPofY6KTF4AWMzFQTIBwT//dsNW++y6Ra2O4Pra9+SKIfVzyxH9RxQiO9q9Jt
XJgV8TB3FVGixApR6tD8CLOrxe4z9pKj5R2t2vMOnsTFHJG7Aixh6i/tY9otepgkxFXlXrWgFrAI
CCVk121I+quIijjTHvh0EHr1XjtbueTiqE3pQ2JJ0PTE6W0K1NOlj6qLsHYL+89qc+z6iPV1dKCR
Lu8nQUenHjdd0TrPyWD9NEFBBSqRNgpG4GoMxSPsdr27sK6rMuNrzKJpgFYAE7O1d2njekHOpnRH
OJNargOe7oZP/wnJL3UHnvqcqv00uJ+zCGVHZhZjOGB73mbiYkBTLWBjnqqlVduymJIjXJyrrslP
ZdUg2l+8NmhRW4SuU3zR7Pm5H2kgO6pBTeu3XyiGO0eQQyk4o8z8NlCZCW1zSY69MF+nuTm3qFBD
oxUe4bL3uQEZHDAes+5w9tOBSVGT6DhqAlVHXCcwvAKitKytqBtSYlHiplFFRpsfzsqRuOZmeoB4
WYOxeRjN+En3rSL0UPVtStW/6PLiGOV4ots7wEBatoVJD6owNRufKZkLsoCQbamVIwu2glLp5y4i
SrWHm5nZ7HCQkN+5HZVAGDj3ToEyZaFXnEn7AbHT2S76qxFzOiyqrrxOxANF92YMAMrpvc8zMoxQ
Vd1r7U9PWW29NmJgxdv7Y1hq2VNuEBcR17O9zbdGAggsfs/p2+OFyscwS4mxQbFCaWM/qwmsZ+Qd
ai2+6l7jnpchdcIAvUN66jyoCuZOF12Ji8mcdgKQZOC09rExRgLQhvIu73BqraNFXROuIUUkDh1V
/ng3jeYbqIB0gyIh3tbCvFMliMkxzgRLaeltfc38XuPQPLMJAvRP8b9GlucvdgVf/NgqDufG9Zn2
pQepBckqfqrXkdr1Zyfu65MS3oIUMcATUn4X+fPQZDDspfT2vZc9JSbxQHNLhhcqUCus5Q8ShqdL
IwdarwOt1VqFukvyjFd7bL7wcG3RTZe8i2Wxg4Z1UAWTIlG2rIrWElZ/8KiTb9n1OJuMNbFVkMDc
OKQPD6o6RB3FBYehA/huthljk+zf6F661jVLvXHHlUx7XU0vJibM1uu8TTRDYc197cX1ZQeOnCZ5
1h0r5DD+MrA66o9TWhzQ65+9CgQ+qoWCqXXNInNcbHrWQG5uizp1Mm2W+ZRIcYq6e7aVR8LSfkb6
mB8SbK2M5Mi9S/AHcKpYfCz+qRkWHFdIp/cjcyHt1UxtGh8D5FD1L2nXmacuZtNDBI9xLsYWlz2A
JUtHPyaxOwE72OFUezEcAUCq6Z+UC8lSjiu9eXCoxeFiD1YwGZa7sIuY3gf3NA5duXOTmUXwmsGQ
c0EZZBzDP2xIn7Cx8yRWsQWgwxRYp3gcAUVg8Efiy2zZEPQTwJn64epmggtVfknSg4eMiMnOStEb
2e/YARk/yHwwsggjp+t+zLLON14+sA4mf2VAYe5Tb95I/LmbGaWObkHN4RVjayOcYF6mw6iclzaC
aWsM0Dbrnuhem6EfMc8XiXHrHJXeq4zagde4pFqzpsmIgc2zXiKyIpAX6kL8WBsLDg+MqUqnTbw0
74KStdG9tjn2cpRr1XVJtJm36C2bY3azrfa1pUhh6EpcOqOBmbKADJQ7r2jcJy2HSEr1/dSXqqYM
OEeUIawf/iJf545osyKGEcRnCBqSWCXRXbGyJF6X5g7MqbwSdVw9AKRodgtr823ZvpbkjTGfUMhx
tXzXWwBJcnjHpN6gji5SL2wWPdqPU/EiZDRsVc+y1NTLz52gBrzAi1yyhUgclLumvi1pGtVz/hjz
jlHjTpnnH8TEErrXqUEoRViH7zxaTfoTe+79WIwvuM3crevQ8jB6QqL4VKZsuMat+OjARwLhcHBM
IwgIF+G0G2tOXnJ2ZkdQa0/QOk+lq/aJZ15bPUr39P9IT8bilSb4IESxozn5SlUU5IvVP/Xrh5R6
ZDizX0Snb50mWN9nZGTZV8Jj1kvNwjA3zbTpROTvEtx46aAhnIsttFnLwUPQhrSYBBm/58r0aanu
dXfaTan1OjmS0Gq7Y1cWLz8XtG3bXkNl0eAYar5FctyLeHpe41QGqb7by6D2Mbyt1mtAEaCZwSQD
712scUiR/xNEntrVjf2+iNw4MG0ioc+7eUPz5J7Lot8WM3YKlN+wfwp8h906O3qzhiAJ7IzffCWy
DBNR/SKAVeySCLTIADWq7bJHXbdeplytqfRdQc3e/dyYGU1IJBFBYWxd0nA2yfLVsODRqaY9x62P
K85mqyhbywyIe9jmlpNekNiDZ1HsdKbqnojmiM+1DzVnAuxUi/ytFaLexrUhcDRaXWCYVG2psWib
pvT9QzGAhtBhhEl3PorWZWmto1mwviPSeWnz4T5HCwedSn2UhCEFxuw1W0dg4Oy7K+XJEFxOftCK
57H7muK4JZBBvOPzBjlC79VIBqBleqcfHfWdNWb67Dp0G+1hhJ1RHVGOUAWsfTbl03aM021m22za
EgQ1kipYgGe+W7uiP5Zxzf+zMGS4rMibrqPyUj6A3PGDGCJSCJCOU2PErkHgQgKqjIOd8vRzXXzP
JIIcROrfe4I2D+h7YYbjDAvnIaJxxfIycBk8A6VBVs4Z0EKt16hLyhKCcEWGGlZi3ZlbMiJZH+Kz
3dee3PMBCox0Gk6oYpIjfKOdl0CnynI8rmkzf5p70GL062HJkebdJw3utjElBdqiB1V5zT4eOOPK
XuxgLI3kYmnXDlIxy+vi3kq7y1xSPGzdDJMPpeMTCmIuR/G5woG0JYGX/gNarYTlqw0lyBpwF/ba
BE7NcA98Yqga9BmS0ZQ5c2pbvMg90LRC2zWpsTpKfSzphv/Q5/oXx9bHjQG+ahwr/yKcT3mC3yTv
1u1RCgah1IeQ8Wlf6OUHO6vroh/NRfPup8a/U7h6Ql9p731NLWykUrCfPUS1Iu+uGlyDjQK1sJ1t
sqorwrcCu7wby+8JvqbAno4IFXueE8GII4jz0be+Jc5QhHH1LPKHaZgxw6OM2taR7Le1BrxVK61o
09gzKSdUGTTtyRMHNFDsQxE2sQgsQopA1M31B49q6b4k/pMLamJRn4trYjkveCP3ttcP+3bO27Ae
FxeQPvY8UKbsoC9rfv0G+2kVitp4LL35bKeIbWp8scckV1cTPHhYg7MmvrfCGltTjcYk1alkK5Ly
ccnMD3pTZuCSGzMrJHZYeYwsoQo9wU9J9K9t7MsnxmbySSKKKD6N/jVoepezUdoSYZ0gLX9IChAX
ePEBZQEpGyTZn1pxNBYwCKYYH+j8d3RxEE+nqcGqAVfXbs4pVI9NxmexJFtMjZ9JvO+3S5/xAmcD
/qieVJ2mj19ZiYjQ5KLGT7iJmzw5Lh0l1Vl7j0B8R501vrmzs9f0cXpIOkBhloPacNbJiEYsBosY
IsS+8mLSDoiF39AeGPbM4qt8Sn24XAk0JA69Ho9cHx16ByuXG8e82KDoAjlXn4a1T3SzhAyrp8Qu
SGP6wyJyu327p10dI78ec/sVT2peFtwec7v969G/fpbQxcb2neh8FDhCiTB42RQLKjvNM59/O8wf
f/XfHtLLCV3S584M/3jQ7ejMhmtW+XrCvx1l9SYBj0xZpcG5iKPoMGaeZMG7PsVf5/fHcUrcRKTE
+LCZ12d8u7ttB/KD9QTe61+PfLv9xwNvz6Tz7I8YU+n2duiY0hNH+Ndf+fWnbi/c7WZclDFB7hCI
bjd/vaK6bZT7RBjnpNU+RYQk0W2kVpmk9TswOEhNukOWIDpIindjHIy5xs5lZMZUpslOMmPSNWEK
FSObYtbMj3dwOfXQU6Z/TAVhhTocc9lTCQNR8ilnhEtRk1qG/MaWH8xJlTa4Z4eJZL2ZYb7IiTGi
fQ8zU4uGNFQzCmWnLD/5Q3OYBXoWG33xiIgZj629IDi1h+xO19eWyQxBcdZcIrLkBd/leWzSb2sL
o50JkEmH+lqL5YMEOCI/G/symdbeR0sC6ZN8ox2Bc3eiwMeYL4QZCRR6Idl46ZrTG0xF9KALBtTU
RSEgSOpmfwTEbKldbE0sAP17qN3UXMcVawp5LfVPcOWKbSKsfpM4+4FefFBiRlDJMm4cBwk1qP/z
1BdfQXNVYUWLS9TuVuqwUXzRfepLMNgyo13jctEGIldHJraDVnt7CmlgkZz5Q1DLmyftDZ2OtpGm
uiDN2RALzb7XI1jKTtp9jTB+G8dih//tC7Icdg79Dl0iiU+A8SzVRdtkammZW/VrkTvfq0mocGzm
75NbwH3NLAZuUY1BKpkDQSIV23F5i6X5UuUsb2tGMsz5NXGYnwedKqgiDJs8I7TByQaXpn2YVudD
aUA89Foa6Gmy1OiOvH2j42OFmRZFiRG2M5UBS8BgHXpG0zFnuzG4hnHsJ8sPFm14ayay01wre5ki
1hVOnW5o9nxZQCJTSHNpR8EFCeWQf52Z1CALrlFhoHyMxJnw05lhYkFFo8TZEI0I6YSuPOrPO4Yx
AEaIF+xe09At25x84xMWED3CwbbpkWGWVJ3zOpGYCkPVAQqYN7t+3nEvbSZyoDC9Vvf94r/iHjmB
kPwoVAJ2ja6lFQM/VthJbSO30PK4pBetmiendrvgN/Xhnz60/1UOZP8mZd/9n//9d/o+fVzHhIVg
4Y1iqYSu76+CvjhCAJoMFKfIphBBMWr+yc3oLCRG/pDrqDsSK3qx8YNvtaIkz7yPox1IfmdfDJWx
0cQRCT5h7nhJIFwNZ6PQ/EdLzYGK3eI+40Ko3O6ZoUD+Nyd+c1H9ljJxO3FH53Ig5EQ41P3/euJL
UrbOTI32SCM4O2qOjVyDcl6gIAuSFUAWbJd69PTz+N5OY8KiBTmB//nF+zuBfT0H6h/8v0ohPVZ5
fz2HpElSR8UF7N+hn+8x/h8zI42PrPyMjQ/i+FCBBwW48uyBar0mg34ClQ0R8b+B5f89POh2HoCg
fWxyOtJeZ1Vt/uY4y6p5ttrMlXhuIxw5MIuOqwu80xkEpy59GxfsmFXuvBiebK7wFFBjU2wZa1zJ
UaddR79vLizogxuEWSKYYb7KmdENDNWWZJhGEWpcI8KaI8sGHDOh39Y6E2E7/XAyJJqwxB66rTBf
Od44HhSEhcyv3MvtS7J+1+fL239++f/Ntbta7CwDxN+anOT+TYw66L1H4nYsj45hAmUHtbVNfdIQ
DenuagzbsbVA0Ggm9pbwBGyzPpKxTn8/X1i2q0tZSKLG9ck6GHYxHuEVQ9CR2DraOhr3sMFMQFHT
8xCBarqd+f+08Pn/Q/snkPTf3uR/Y/8EBDm0f9dGr7/0T220/w/dxx3oms46cv0Xe2ey3La2Zdt/
eX2ct/dG3XgdkmABFZRkW5bUQciWjbqu8fU5AN889j2RLyKznx0EC4miSBR7rTXnmL+F0eZfto32
2eIw/FsZbYi/LCklpwmbCh41J6/zn8poC9G0oYTNDwgHlZXxP1NGq3+k3sA+t9WaeEO8k27rjIX/
/RhspJXUfR1GPhCsvWOE9IaK7pSGinCKSHVwVzOSTdLgtN3bNiifvEaI5CzmtLoM8mNzUm8bB04M
0I/VWS2o9veiW+7TOD+wk9Lw6jLrjIzsrRNBREulaG4lA+FIz39YLUJITo13ApZxPNCwn9f5QINm
kV9PbulIHMJJQULo5RUIYgxdOCRJuIjQ/ZPNXVDkebPkwub0y6eBfOdTtSw3fU/1bKWWewk0QRvU
yUeULgekxfWuJWLrQP8eHRlcw2uaetZo++uE5quY/AIkHpa+jNADfrkIvuEftCBwBgR7U63FOJxa
WntkpqOpYe6/V85cHJCRWzu9n0ZfmQFT06AavEnD5NSFrn6OLkMjg91Yo9dy6vGotNilK5Du43Zj
IWI7HMLpJAGmT2H0LtHu7foGE8hUiR+6+gwbBJPIXCgPv2nqtRbjIC6S2m5xGPWVRh162dqMrYYv
tAMRgQdm4zlqPhI1VekIvgkN+mkl9lOKePTSoWGIBwOMkm6jnw4fnGq+dDKh3WyBwwV0sDcQxUjV
DydiJFsHfElI9zn2hA1VEa3CaqWtDgR9B3djwHomUmHgMXJ5sDVbUnpjvHXTFhUII/QYKOUOGGuz
sxc+jzRIYeUlPbmd4+BTsvh5Cde8X95bdZzq8cfkQmAkypPS0eowYjXZAUcsQ4Iy+2SOLvZjbIZl
gfWn7uituGEkiFApJ2+xwSE5eO4wFTVAaTWcSpGW+cv0SORDdM4q1AmpbXx28wbiQQeCdHDuVh8Y
Vjr7xsbMdxOa+o9hyemMobs8jJKvVzO1h3jgbVI5MKc5AbVjx8no5dpNC8y3t2ltpwNKJoNIibBi
EAjgYb4wmIm9tJGPywJtvExU9NnRCCSGZbdXtY4yKhMszbpOuwrFh5niAKYV8Tr1JkMCHOP7bO0+
SKvwyGJQZFcT/EdxFmpZeYJFF/lFSy8he5yjzOUdCJIxmN+gojC/0Mng3SvTJ74+35dApg4DDXtN
yX2n682TFSY6X1q9jzqOMwf534Vh/wzWETerY3xkgczfgMG3tQllNPeNmZmKRMtsyIXy3vkcLsWr
LHq4RnEMKSMOsDeUTyGpAsfSaM+uXgAu02BqKMug+TufWNDkR5PBygkvIXgmvr1IgzEpBgRSUUmv
ZVZHyQRsiPFikyBOljAHT41PoZtb7QS5amhO/RI+6JN1VKZ1tIye6pbeEMviddChyEonXeNc2Ypx
werzrQTtakhgYB/DY5XltDYg1SsdEEoWpXdKxleUXKVn7ONYH+/z+UvXasvJrJp8rzlnlWvhJ50f
v0sI/RbCebUH54LXuj5Izb4tc+NhytmRcZsNN5UyvwnmfPFSVieLDOL9bVwNLN25vXNM4Cth/CUe
kRj0aRMdQzjAgaT5T9BMuEJgEJR0e1HAH8t6DVtnTuciNx9YBizXoW1ftCH6mhgpmmqjnL2lrctL
EzhHhIgHRvff0AvQo7eyI8Jn6FrL7IW4uLA0i/eQhhejgCCP8XZTyHl05n9G2eD3mLoD8sfvFUKS
3chIiBYSZUEzEaZYzUt0UAJJeYBaaF+Ddd1BqSJ6pcZEyKilQ3e9z+wROVp8NhdKOiOTN8tiXfU4
qJjdVZWX9u03I2eMXrruj7g2XnpA/xdVINxn+HWVsx5D6VpqEoFFddLHZm2OJ4eCU9thjq1LRMsb
C+r8PkNRZuywnIPBbs8iLwlAjqM7PdRv6MDoXIlQVcc00epi7I5OmvuqQeGVxeqhwWmiB+cETOSp
YqqKKJ2qCI7WPRVatzzbE0Vr0IKIdhbnY5xRrCguEThFbqOxfqjtsD4nJZTjIf6eFE5CQi7d5lKD
PhbNX+0udbxmdpBYOBM3YKAa5vLexA3HS0ObopVI1iraSbtKpeauibPxnIrx5zyVpSdT425s3RlO
HIzJZKr3Q7FoHpn29YVLy6MwPtVlaX7Y47MVZy+djcNljF0TSR1XTQN1wz4T44/OzYfHIhmeGNY6
EIEpZgrdvWkXKmVDird4xfGkd2gefFFOh4lKuplyZFmB9KUVQjDPKmApoXuA4yB2xFFVu24Yvufm
1zAPw08iKnCBt5xV8vvZRfsmlpnsKlc86+1jD6LLs+CwQCbpK5ynM3XiNwkVVrrYZkIHKc6M+1qU
eXqvoogTMxSHjp7i0ZarygoGMbmn0gvL+k0DD+rpmbL2MKeDo6Da3rNM173Imr4wzHiJMd4DV6Cc
HpEJsn+8lQ6w8VJ0r4DfHQKfQyI0pD3uuyyBg1gebX0qOPjJ9jUlwQ4yAps4x4i9kR+96Da+Y9PS
PmiKomcxRes1QBYOhsOMAWUI0D6moMhIyDge3cwzx+GC7Vd/KOWYX8KCr9WuGQIWazc9sdODhbHJ
StvBNw2MofbAsCQFvXbKWWxk9ToEbRlgca29mpD4HSAZ5A6UkS9URhGmj4cpdKtbFAz1Ljbbc92E
YO1Qox7tUjzTdXjRYwZbc1t4QmfoOKXAX8pU/x7Nw4GZ973WVsxiFDTkSmbwgDmfw8652L32RJnz
MLIb7U0QN03LYRy32ndyMnVj1D67Irlidw0R1Hf3pFRm3dL5bhzPXhTD4G3n5SWtOHgNhVQqDBO6
wkX7wlXHPBbYNQ6Tw8XMNnE9NGKBnbHQodMlSk7hhNcyjHctVmVarAUpVgx8RCn9osvGo9CK9jhY
6zC9fQPaTCtltmO/MeWPuGOdAc+QlJc6OZl2eARjK5kqO+Ji4vj1zJxI+xpU4t7Gm/gAfBhlupl9
mZjwrv0HubeVCO6ZjCxe52IOtlc0GMZx5B2sFfbRiyb1F97lvG9dAn9JbAqfWxOLv+2eDCzUp57g
EaspC8pGEQGeMhOfw2ttZY/5DjMXWchFsEeMg547ZwQ/OvqtgS0N4n/MVbAKNcb/KStSgH+PZaXo
mtDxEsRZpbkkUB6OYUNOJl0uuqsA4dtBl9R2QIndWN2IKcgOYPgI0nbLs4WMFMiSc9ebn9k/lVeO
ItnNlkgPOB98bcgxE4+9vHDxZs/QuwOw/M6DDlawNDszfYtuXJ2c0byvWcBo6gcYuNbLJRo4Jq2H
abMgp+OlDglvLwYCwiHHHyvsNlxzIjDqZMfrCBwxCC8e4Damh+upM7PdnSbaq14Zb5NiX4nJolnc
nMyS1HwrHGwWM36hzzTFxUFBNMD8yN2aqc+OsI+ci7zgCuK6D0nP4nQ2zUvHwUHWF5yxJCs/icYo
kMTHy+0o1vN35pLMYFTDybYaSBxj+VTrJm3ZFL8x4OfnPGx9AtNwM9eEubMcwRUnirukY8FumlG7
n+tDXT9qYiRMsLAjcpmWNfRuoTCoE/j29oOkxtgHWsNcg688Tzhz51UcsBOWz0OdW3dLEF/1fPla
aUbLRVgzbuR4CNWhdtry7EDQZIxsgnJP0jXTldUw5gbcT+m3KcF1nUVoTq0JDEbmqhtDdhYs5erq
Aq3wpEsAhOXOzO4zRmp9fWfFqOra+jacrNpLW/1EW4X6w0ZHC07kKwJwVtXYQ2eIFZdGlJ9waQee
jAD6d6jBSL2xbsd0weedNifD5sWZ2itHPQGNfG1j96Ii+3UuSxqjaYSGqkRgXapwnyBM2E8SH4FL
DskALH/R44h3egeXmS605B8ht3Zvhgu7Wdt6S/iGnGf2G7gIARUMhcMLGfDJqVVcVlU3EMzcfoe8
bjxmMr9pcOnvWC9d9I74uaYqLN8wq3PoR9gmTlE4fDdtx7lD39jvV0J6gq/nk5YMH2B0alyxALZi
7WlAEvocmVZ+iqOPlgTvI7DW6XaBHs7cFvqqvxhTDfbj1aVnQjPrKrDK3+G0Q/UJXZa1K5CYBlRo
vbwMfGvvc4JUbEqLn6EnEkK0bWY/lpDoKmr0P53NMR059U4NSh0zXCX0Ro909NmVwO6JESV+o8JL
Y8XnyulDOAkAWplkf1cWI8VRUzRILc6M9dB+CSscEGYFDYWDNCoa96Bm9qPFfbKj/rYIYf9Bgec6
YDuX0pDziVCQJ03gKHYn13jPE9MjPNyLE634UAlc6EFyaFd1zQq3QD2ScyRTA3sEdzKrJFw1jK9N
p7LPYFc5QZv8/5XUGl+fQFFqKsCeopteUwjWynwue8XRfVhoX6P6kuUptRGsze21smgyxUi1KPfD
kxCYAVMI123OZXUuuyuG/le9yh8mofrbAQHxMVYEfKPz3WdlsS6sWji7RsHhKBfGAOiro3Z+VIM+
7rEhPOdg4Y4Wxf2E6+DYmDPiEEaQ01BZR7rb04kkLXw3lvqK/Tj1omAcL1qmRrhy31sHXLJp5z8T
dCVRk8R3chiuimKbVWZKLAS+uwuhM5/dVFo3jdEthyhdp986jBPWBbeFGlmM5TUZQSjFLmD67qqq
/YEMzPIQOnko5NEj8mEnupZ5qUPGB5iT4uAWVX1XJ9F+GptnsEGx53IeOE5EPR+lGOQdsoimY+oI
kLvEYIGqP7MJ1zDELm7jr41F7hYRnAknU/Up6vBftIPtM+HBOWTbrHWITotXWnXIe+NrG360sfzS
TqFxsclNasIbERAC0lWUMMILd60WHbKBk0nl9thoVPpkzMaNMub6OAIj8uhBYGANUJjIqShvRNr6
qPhQQqSC4ryUNXJjJs1Vp3aWWXxRZfxjUbxcrhM3jk1in02MIJzkXSkiGLqguw0ZMkFY5WhD4ilR
2lbGvYvHgtPR2Zpta1eweKvtTerFv1CEjOmrWny16A9EFRkLw1xhSWiumvM5hozkoflDRSb7h8JS
yq+FpnzOU3a+2+6Td6z7261tUyFW7KGPOlaLHlp7rJsSucEaeLdtarOWfrlutrucvEFpqjHb449T
frVuomw0uBw10b1lWclJGRE62sx9wPsTXLa/1q5vYdtUaDD8gRSxv9+E6AQpQ6B0vWnN1RvWzXbr
v7rbjiCkC6292OsbFGtWX2u/l6KQl+3O9vC0EubTofkhGsncHXUZOsuFhdP6Zrdb+hBfgUlrR8KF
9fzXsxpDX3b78AIXTflEziFMWm/pSWHspZLp3ugTx0fKMKzTNxtSSvTQdXgx7U4ZB9LCOuRohVdz
4vHLdbPdcunP/boFbaPafqJjAaA81WApskb0OKxmO5+eSefrbdjjwCTOiMkCUnDCv3okHPzeNLUU
oHxNqCkBLAzhoSzqwV8Qfv7aTOjmMj6b/3xw4IrCXsKIhFr3QWvS0Q+EPbCM5Ja7bn4/VrBah7Of
7K0pGP2OiI5fm0wbMMg58ecJag4EJfkUwlrDEgTLcoiYzFf9EB/UBPXy90auVEYW2ZWP9nA8OCJs
Edta8UW6NUhcLa3OM5dnP+uz2rdZo7NDo5syGq3mG0KnycILWeJ6V0uFPDDSXRV2dAiT3CJ0gyPx
Iq1XhlCjL1DDn+oovp30koitdbM97pQpess0HnDUOYuJ5h8u+H6e+8F3Ucn6deYiwNHSDhtg/iqT
O2DYvZ9OZtaeqzjpfc12ElRRI0DKsOr835sMP7ifgrs6llPxuD3O3098QgESsRBqEEq9hZnbt35V
iIguHuDXGacDsX62r4PUwFwQ4RFprc7/vSnWP7qGBWSc7XnmQV9fQSLGIAWIF6zXd9HPmWANvd5v
tJn8ucxuEFaUn0uT/Q6oC8ZK7ByhzWnSHlGHCsqkogBc5YRTeYy6Zxc1MlNRqEGRNN4GyIDkt470
RRZiGWq6s3aiX8ZUuwtwETqNHTFeXzXjxN7tTOhk+7GsUbqYwatjl49h1JwGMZhHArs/1br7dc6L
EXLUEQg3nN4a3foMIMOQdXcXdQYwCcv6SLRPAExqj7ATIhRM53k2w1s9MbJjz2odI8noHvP5Iyep
4eRwHOcDXTrYVPeZZiBPJ/FytcfgMKJoOJNgqQ6W42sqT7xSz55Dh9E44W5uik2p691VvBQi1mqy
T2VFaE6Ydz9Z0vWX3mRVqqXPcUrqh5VwvkQ1m83mgURcGEJru5yJ5A670gA00e6vScnLOpoDlSLE
ID5hPsiBDR6ThgzjbBx2oiOJrNc/Vpw8Wm3qCQvBRqK0V0OwX5SzZXNUAR4NpuAwjOjhLdd617Ln
NreXg9lY2s7NKLiUU+16i6zUcrQvrZswhUvQA6cg4e7soiF+aXh2i+FuaMrZr0vKM6wGOsKrun9o
e3SEmv6lxrpR9iyWScz5So7eZw3AEGCvtcoshpOEzgB5AVcbcRDlK/zCbgd15pj5edF8jc2sx/dk
0dvQ1IUR+2uvc1W1LWV7ZTGpSzg+J93YfKaTtbPUyPwPjbybwVmqg+xxCkn/gNlyNG2ub7UrJ8+W
/ctgOiz3ahpQnfXOwCb7Zg39K9JPjE929K1b7HhXLZqLWIEvQwt7NFJj8Y0P/KvKEs/JbBSboJRt
4tHCQX2gO/0UI69YnW5hGDwsgT0TIkHf05XmqXNpgNCWWIGv8alB+5fmhsMZHI14n5QuqHXrWozn
QOB1JktPnPTSBqECe3/fhA36vyn8gQnF3OksyJktrN214XGpkZBKlSIA7qnsRGXvZEmsjpHUB711
v1AhkJOMJZtAE9ot7Ru9grdxAgIWrugoXEkUSzqXkiguH1DqgdWrWnHWHaYhc/RlaBi8t9gwEJUB
GGuL6CaXD83TovjHU1JzWYK/LrrTIRCYJQXpQCO0xgBVghLXU4LaFNqS5o5Di73LNO6TOe/R1puv
BhCZc9E/lTlu1EmfnoXMjWM4dG+B1mcHzRQZtT27WZtEdC4SFj4lab1R8RryxVCHm4cyjIxjgnp6
31MxtqSxNkWNRn+GP4XAmSFUHnwGQo5IHBfqUdrgf6QZ3XFw7dZRRoaiwjOcOdsPuX2BDFAhX0Pi
YgM6ezIeKsT8Bx3gz9raiujF6L6onffVDHW7Mo4pz81rpSrMskmAjYxW34zhAxXN22w45HxVpNxI
QqLCGFlSlMlHGYgXLKNvNLZhqIeYlsbqUjkyvOHcili3I7eUf7bpLE+bKO0i3FgHQnZ3Pdfek4n0
crWHfY4YrFCafGCIjndBBJJjmJB5cvXCEKxbRyfTvptGjsx0ED+bESDgMsnnMh6XY6RWLo2Rf7ZG
TIQASoCVBWnv2YZrHfNgEgQm0H9GbM85a7Uk0ejekapRXScNE87sV5H1ZUw79SCI9fTakj0vQFJ8
Kcs23Kea9V605ZeCtIPUJkcurZFLh059rk2j2BcpZOl4Ls4wMN2dysLEwxnq6SGXU1wjoOWj4eh0
8y3JyPecsABcxxQ3inTOXUZrkuLyPsqezWEl9TX1s1qSwNd0fF1uiDpQxsvzODjloQtwtM6LeSGB
CPS8TotWgfhp5nO2ylNj9zmtYsDijqFOEuEm/ZD8NM/x3ZCGyJlZfhpg5uxo/haCcjwRWJLussH6
zMLzq4h0jTbWdAIKN/pl1CBI7BBf5SEB0k3rCfdrT/gs1KkMv/Q0PhM9RzfZ9sWoU4xUhB3Zs02S
n4QiKU6GmtGVM4+h4DMrSuXyvcyGrzWTg5WPgsZreI/LkYSBRj5h+iEQWWkw04Jmn5fheDuI/trm
2Q+agcZg4QNHsDcYK8sioI/bgra8JOtj2xPbJl4FhfmKt4A8+UxfE1vDwipl29Q1i9Oek66TR7TF
ZuyOsWXcj8D4hds85Tl4URTpIFL8bMCfYJWsDLYNZJr+16056Mjli2SMxS6QoBvwUrq7uFKMVnpt
uJkDIzyhuNs7GBj6WIReTE+SMZ0RHBh/wnZl5BeSKejbBuGSWZDe5RkXHtetrtHEZdxNpCP3xdhM
PsHLl1SImRV+PPmTO6LJo3F7yErWr1wkW1YoLGItjLUqacvL9jgh1uoEjZei3nmsad97S894Mk6f
xqCz8B/lrq9jZ/atgdARM/Yr1dMpzEFzgYtMLrbDQshqCU0FbzgCdC+LHRrUyiM/N78hXT67WfAL
3xjhSEeE8iqcSaHejVbnYlzDYwyCmGNPtQn6Fpad1rrZbm0b4hMoqbabSGZLHzkzrNWbAonhzbTi
krJE/qh6g1hsh2Ob0OiKyoqQJbplH6GA2tFpFqj4ErDHdpdSr9pZWnduZrJUtm/LJsPw17dFFNJ4
wnh/W092fXDwmuyXJkkPSF7IBw1iXB8Uf/t4/VPGVNA7D4vdwseB0PBR5LF20g0rJ9THxD3AMvD3
Ri9YKrYqppW73dyemTFgBop6AchFfhN1iEyHIr4voup1453PAnDgPo2JkipGEjw2DMv2WGe1dwNU
Dg5UKj9rIcBoUgMDVfbujcm+3WIe3V364nlMCCnf4snzIeRIIHp6I8W7MWiFdQOJhIjxxUgzwiG7
g6vn9GbWKuIfbHwzmRTujRJ40tjGN2rQTklBnxo/q77T6ef5GrlkMOf92G3o5emTjd++dug2r8t6
SPfELdgN+9i61N82dty7RwUvBfqA8rvY+VHOdEm5rF9sRvO9HrEMZwlHzFywL9dluB22NmXLRNtg
1XQwsIsBGLQwaPoK8Kq04GiqApfK742LlPIsQ0pYorWzHZ9r7uEH+gkIvPK1JKKUWTfu37f02jX3
us0+CjDPOU5xf5/qQfdLQGJBdiH4oToTmrrYgugZoc6dZeyHtUbM12rRxSsJEI8+7vZFhCsmJ1tm
1BxtYxP7yfiazkc3MsRnSV6VmHacpkBzioK3YwREgzKftNNiQuoPk4V+qludfwmEw6ocTv1s4LJG
XZxXwVPgusVx+zvjRr0ZN3wPVErjGOjjY+csjHNsuMo5yjDdNDre7ECyt8JYshVCGliHIS1fNss+
0lOkLrHJuhVT2/4fIQbbXQNH/wmvwaVbi7wBj8wh0AUkAJLeiYVZa0E3qsF1Gz0VSAulqYsYPDkD
TWG9/2ap+SkhBeK4BQSASqx88BOgCbb7E6TvU9zEfBZD2d/YGcGKFW2FTYIzET6DI2B9i+W6fzY4
pHBFDah8OTlE9Qu+o+ayxS2g+KMg0lV3Z7d8hcOWMrAFDtRATpfaPYb8kVLMQF6s8/aSM/EK/3r1
7b5IsYCsf5tRVY3XjI1qJ97o7/sDuOB9YSyPWp++RSHo9REkVjvM7GZq3bvYQ+SyjxZM5NN6clkf
awyLaA6mEIftPzbsHjXz9jkkWvuyYNc+JBNclLVIj24LxDi+TaiJ37Xtvhxhh23H5vYWh5n4GqKG
mNOtZXmTO98C5PjZ2h5p6zk8ERtx3e4RS/cxTPng2UtQ+gHjw70RBe1e2gOHyvq2tuNlu7ttlvWJ
sY96AOr03Ld3Ps1aDQNX3UJVvQ+NDHUJ325im+u3MkO31Y8pJCpCt/vLkOcEaekc8jlmQjroL1zB
NFgneYakuQGVc8zq6pPe4/Zw0/5eFpLyIQyAfa3ptvRadnCu7oZYPLCCoBnJmUtlHQGBA5rhuIau
hxy1P9Uy4hjUfFXyqapq+F7R19zBOX9yKvWSdNYrOPz7upLugYoSuTiZ1nza5m2WLMsJCiaXc9H5
oBRuWrt6NWF0H2pTPAFxg5GNVnw/R2gM2vwtdBU2gEHlXka8RgEdlk6J2A26k57q2PjSzzd6HdyV
CDZLZY6HWPX34GLfyjbjPGvc9SPOVqw/32nHt08DvcqBaKhmiuanLBDnjvUYslC05nNxsWutOxBv
AD48s+5o0z84JOvt7Edpw7KtDOAgkxVfp9WqGFfYspwZK7WiMGaRykKlGwEFld85IhcYdSzKVBxA
gxLY1NpENURSI39gWlDczLVJSKleXCDK9N9K8WDagfE9CvBnU59wlS9Zow4Aep1RPIeGdnVpXHiJ
TMGKj91P6bKur6Phcaohr7Sl5h63g5GmM/F2QO2nohGn0XJOWxSK2ygiabeb6RSqSz1fkCGgKJg7
eZXZoh3dqHD9KQex/L9az/9e1IftwK39v3+Gifx71EdZdO/FP4I+tt/5l9RTCuMvoXTLNoSUjBQM
uLb/wuCi6fwLb4mEkwiUWEnBX/oXDddAICrwvggF7tg0kCn8rfk0jL90TH2ujRbUNC3LkP8jzacu
eQMkG87E6V0+/t//MYVpCUtytENRcpRjoCH9N911tZSpCigXr9a8CpBYjeCLL84FbPNdronLUpT2
Mcn0m7x3Ei8b4jes4PRzJ0uiM4jozkc3Pa2XI1qK5NAXP521IiZV4FU53ZNRNQlmNoMR60DgvMSI
wtKAowJMU2uWj/loMuRUBAiWWGM/p3P3bVmgMtnJAgEgIuq00V+jdPpekKxrAZi9ZsT/Pa78BPR+
u1RLYTqQpLczLdoXmTFRRhk65bBkHfRQL8uzZuZfSWyKT+VP1tGs85pT46wjjp4ZMiEby6kGX70P
g+wU8mtUS7RGaJa/oOfrIQ/MH5PBqJFPb48mPTwvpNALA3Pd7M5+OLxPi0gf8670epfAqZZFLzxP
+wZ1FuuMJVD4J2fswSPGt9iNP0hivCmGbOWICGIkDlK14iQcpO0TjVYEM15uEGLKT0wnVUEJMVPL
FxExTJHLqciQBroi/nNj6vtbjP5VuArfNLSYYZU7h34kShGn3yFR80ME5Qgv7bUu8oOqUvPQGat9
Vnc/aXHM6rsRD90AzbbXim6/pBFZsNUnaq01d9skstXIXoiNIHRAZe+yRzzGsDcEjWIyIyXueR84
zlFP2leo7UyEFr30oJP4yi3H24rYI0hanOuYROVZUx5jizov5BPIYPyMTETeZDY8WQs0KRhJgpUA
VyXWOcwLlwVUlDNf6zFqbmInY3CnabspB8VLhzzqXAPMKa+B/+8ZXhP6BRvUapSpd6qi6axDCKC+
Gy5ZSp4ofNTgnJn1+sVO95peg7ZbUNXEK7WzWMUqJEmegEMdOVLu8gWlEvAv5tL2W7F0xb4klmU3
zB3ClXsshPTO9eqdbJwET2zhIXNI7mvZrDqfxTpiideV5Wsh/je3SUYilrmsZOqnCyLrEuX9i4jp
hDYTRR+WEG8q4fjrDWavzgpvOuvclt9TQmr8pFDoAaKyOBm6Od8KYa+tH/UIZ4YchwaSURQ9BxFZ
muhykXDGXDPxtYCuyiVWOomWlHDbKX6a2j2JwmRQGN/NmkR0TK+iudo0II8kXTkooyBJcXzb8sBs
HdkA6L+oMdLLTHuSaobEWxxxZBoE+4ZcZkym9nveBB+MLcVeLFJDncMwl+Ksnad4Z8wwD4rpThcF
r52M9GnrvgfSMrKrgxbaD61kgkgxcpQmiAi3qs6Abw8zS8OwgCAnKbdk8lIjnrvY+NUeUHTTfC46
1i5omg3otU3MKDGIysZbCBY49NmZby1fPalMnuum3TkOCje0ACVWuNnRj5yB94FtfvCJF9TaMCLS
kfkW0gjp8N126Ca0kLVKYVwm9tkmBOppASQVpbpJ4/GdsdmxbPvpbPYx4YkWznRLkJ9NXiG92KEc
L0h5X0j5vifCpjlEq1QMPivNqLQS4K3AcTtwjdzSiKD7lR5G6PAojGI6Ecy313oCbVzNZeGVvYTE
h+zHYtJPeLKvmO1It/H6pp0vE+7YzGBeR8DGURnau6PnT2kWvZtFfC1y3bxq9mrmI5IXt+L8mPQk
VXyJYy/L5HyQCW3biSE+Ha4TWJ7yKKzYOSmsdB2m73NjkEMMXURb5wdZc40SldLTp4or+qFnMsu8
I8MaODZ+zEzGz9yoBUq7ok9CcfP7oe0nWnz4ipHX9ju/nlt/8Y/7qP5gsS10JBNHG8iqoXG03WKm
9LBo1oeOySCJdHnalvlbkb2FoG13t03aWDmQTONnR+eBFDe7nU5z617xN2CST0uWnXBwiWAdw2u7
tKA90doNwQg+MwI7zIn6YEXkXzjK1u4jundiwfUdUx+hAySLzmFcAZRvvbltWuCR+4V/CT8tpeW2
+Z0E9/sxUk/koQBMvNemhTUnl9GRupuxFGfCZGme9LhkuMzwJVTL59Ip1j68c7+YGHraODvPRn8l
TJsR8LqpwIDS04kufZsjCmtk6iPAZr9KfRQuD1YYfu2C/JGZf4dkhBoBbYLTOe5FR3cCxbUK83OT
Kq+T6zdnypqQ1vDTZJW4R7fH0HPzbdLRuYzdl5zZgA8DxUnb+RzmAIxUQXtkct47qruOZI8bUlV+
YtUyPc1hIJ7Y7RWSGLDbtYmwGUWEfU8HAaSLrhXleSuMbPXdHVYgJEjD0AoXZPqRuQulS2Np3bgr
HbanJ5jttpuy4/TYhGXn1fpsnzXkpHVn4YCcXC7gaQ7m1ig54/42QG+eYEKfUt94hBnzyRD5gIvA
jyx72kEeRD4txS3CF8Sa9vAmpCiPeWdd4rHOjwKIRV4MCq1ci4/XCAlnDlLUv9seoIse+KUxxPut
O7T9pd+bfzymwr6hwQOIIx+7XHhbmyVvE1j6FQSX7VNqYnTQeVz/+N1k2W5tReM/HuPK2BzRUD4N
6xR32yyI35FC09tMllKb8WXQs17HaJUxWhMIfHfcDeu3Ea+dk22jE/vEpEq9FOmUbbvDonH4hgYM
jFqon2oG/TOHPfSM4DQ6cxx9i7LouzZFzryv117JtO7yzhqt+Ptung5Fft6emeypWbztqRw2Gskn
A5wGxAfw1H79xPZcoxlHY2ijZN/ShPn9SkNBWCkEzWm3vZq+HnPbrV8v8+tPrO9gu/XHn9nu93n/
xRlr9tO/f2S7tb3Mr7fz+0/9/pntsZJ2ozFrwCvyxH77x5P/37vbE/94zV9v9def257/9cD2mf3x
b/xxc/sp5CwLK5AphZnZaOUfH9YfL7Ld/C//kz9e7o/n/7i5/ervzT/etJ0bYFJIbjYyFua13kY3
k5FEN+UsJ7S1Qp7AgTfn7YmAST+q//Vn8nB1I5Xrze2+mX/hIOGQj8xPdotFOFz+g73zWpJUybbt
F2GGFq+hdapK+YJlZe1CK0fz9Xfg0bujOu9us3PezwsGBEEQCMd9rbnGRErgpq7OS/0fZ+uSLh4a
3tmlixIdjRTryhhmjYAzZwIUPSU4KL8ql+VEw8EBijPxDa3TCLqnbrMq6wHwVHXMyaxuTBP0Xlnr
6krlNYoTfYcsI4UFYc9Br1HGv0xeRIi6yjsnqw7hbBha9PiHuvMtJxeHSOXOvS3Llcp858u5b18p
+rTZ4Vq+UmavUjlBwII757yoJ9RPmTH9AIzjkOPOOylwkRuXcrbzQ2AE8uczuVbO/rEW6fBbbtEh
sWcHVyDG0CSL6t3WJhrjkBhPGyvpvulKogKx6ynrIdGfYat/BrrNOGh+buWkmediOsMzbTde62P6
M8f9GAknbd80HBOzJDfrtTuJLdcGYsmdtyzdsgE8Eqwp/MkPRvOLhHu2lztkYIpvw7xXDHXJfjl7
O+p/Tb13X2VESuT/8BP7yZ9VBLlsEOQ6eRpoe50937sdnz6/MTtkXIvbWSylZWwyu8eSQ7JWvpXJ
2jzi6or31mmqsS4nZC7kjtnEnC+wAOtTDpq1VkVK3SG4KYKxlPXCX3H2o288DoAl6RIMq4aaO2wW
h90wB/2xAYRgFWkzMJnyyJU8Si9pLgI4KRoh9i+Py7ejYd/od5ORN/TejIfrhv++tHIxb9svDIKj
BcUcBGaKmECq/JV2TpfhDM3O6pChh1xOZFxby3ZlkYypgZmyutbgtoJqavL+3KqOuZNiIneO9Paz
toh74XcZZoAI5vMvr0Qtd/3vRflB5Bp/pR2YwNETK4qsPJ4Sx0DIMwPl3c6nwIZ36UxCkldG3taB
2sH/ZXjhF+b1lpWfyQka7H89Krcreb2h58dH/vVvi3I7uU5++l931eTdQN/jLB85ea/Jg5GLmQxv
3Zbl3HXlFBHGUwMnvV6vQGntnQo5SG4if5axJk+ynB3ko3adlc+3PBp6fn8/gIn8odshB2Xu4uFp
nhSv/SHR+BKnHyq+Mq3lY0LYpKBQazQ/CpGXW4TaCRUxITZfcvPrLG6N2QFWBn4mdJ/mhkHeqXLu
NrmtG7E+2Iyavi61iLTm322S/E9y0nQar3w5i2SE/qmcvR59OQ1QAs5DAdO4Y74uRnALg5fROU7J
WdrmT1ceiCkOaL3VvTzZGPTwGM8/dTv3t3X4JDAyDyxlcdtY/uRt8fZdOXe7jLcPbvv79t0of24T
JI/yXMiGs3VCke/ksnzyOONJc5TL14Of8AKdCzlV3AxpT+U1vd1b3vQZKArxWHniqZweeZS4BmHb
0pWRN+I/z8pdXJuqgbLlnVumK8C4mDPME9mWyEU5J9fdFuU6e+4F/6+2kxv3/lcPHXkvf18eH0F7
btvbM+O78218vZnlWk/P2wkdzt/PnZy7biVnvy//sdc/tvr+A9+/pWiIjxtoC5MKeXA+h/I1Iufk
d/9p3W0T+akue4Fy9jaR1+O2KOfk9/7rXkvN5QzcviI3/PZT/7Tu216//VIwN/iDuhZzmkY+sw2R
BKOrEGrMPefbZHKNEn3g/D65rZRzt3Vwr3nE5XLV/NtU49rcyp3fNr3u42aqgYyhW2jkH653tD3l
iOtuD8ofy9dZ+Vz9sVYuy+3lc/avbwK7GxBztMmkEdKjc1x9Ucpm66p5n+Lkx+CpAWxZeltqYFRs
d5+TIcdioG7VZ5qTYZZpOQ/EhQG5Tm31DEhnb1aUAk4kid9zM9/ZlaE865rv3eOnUa10v3sCOUux
rxg8qiSScA8laFBt6zEfYlLfBmX+ZHPK0zRG+coJGnwxzOyEBotwI3ESNCcof9wuq7a9Q7QOtuVG
kW3c9z98bU4miIDtPKiaSxqo5eekyderfLHeJgDF/n7b/vHKlbP/tPm3dfLVLdddf+Gfvnf9hT7x
TnZN5UPI0I9HU05c+ezelqljZxBD6HyWL87P77zczw/XdeU/fv7t67bVjFCGnRKOzdyoya9nrpPH
d3LLDhPmjT5UD/KDUT6C/zyL4yL+JmnxpUXCXlJUQ34L0EEKQ4jXpjmX+4RfTn5qlZILXaCFMB0A
rW9UFpmbqBY7AnbOoafsECs0i2R2Y77UZXSvCfvkDt7FyNEcuWC0ZuMzvc4sEoTWI9qwr1IHLxTR
PK8juv67XkN7Wk9ocs0o7+E4T/WqJTUJu02pATTgng08HhlfPLuHEGfcNkp7FB92EFoIIOgZYtnc
8BP3QapSNAA6e52OhaCUCO1YH+JAGSF/9qjpXWpWctR4z+54xc/kKJiehWOtFMV/sdv2PQgHWFJp
BuyMXOZAnI0oH7aXOYHwReXOEXh/FPjTQfh2hsEgUjBewLcQpbCNhJBhVmz8JFjiPJCux5I5kqKI
cPppG9R1vDBrH2tRs/ilaN6diS8AQ+Vma5fK70wZxnUGGXVdhhx5ar2kGFtCfWIIXhbOPSjIT2o6
gx3MhCVhAjRz/mtrVw8udXUA0StczzmrXYpPw0/Dy5tLOzYTuFsAtrG1cYRvr9Ms/zW65d5SunJR
hMOwYZDcrsckv68K1btj3Pfl4MJxULFBwngERfCcFtV65FEpBRlLZ3awyctNRYlKPdnxRvfzjIre
tCZyk64ZthE5r0NckHN7lwoTcUiHHnBQ8ZjCGTFWSSJg1J5ttBLLCMBjeecqAEYIW2g4nxkU/i2U
3HhCjO0erbEywX/BnKzqZ2/CW9VxAg+hpfcUD824nM2bH2KrfQtBPCWIPn4U1OcCwNB+IKWCoYhV
xYIGKj62mn/OJ5Fv8M0moE1N0ZyXPubCmtZ5p1nLtje3rld9AjzHFQBqIXIzE+MEQGUnR0OsZiv5
e+teqLMdcS5uasTlWJYR03vORu2T0SejSqrdN3kNOMgXPn93IOicE2ZqFdDQWvfT7lP8zU3qC1LF
PlUGXGqHYua59Yd6QqtHvImM7zLFK6EZ0/wk2mAbmloLBwywv7Enu6islTJ6R0Y6bBICrFUrdrAx
G5wfU5tchacJRLT1r4xq8HWq2T9MKtkmmBBOqYU/R0P9GZcD7s9dEh9yq8BgoNBW3HLapRmJlZNv
oTqhP3pT5D71+KM5PW2nb5YItoPTgOXTrrd4rxRk2Fq9CLZj+1fgRPl90ie/XK3fRbVbrmOBlUfe
2JcRsJpOXZjeqj8nO9fPtBQJEQSEyryG3pMBTDnAa7EWVfU2u96skT5hIwuouqvjvTULQZI2/Jwa
dGeekR68Arm08M23YqMX6MgSu/6we1IJ8fgW9M64mBr9ZPf6h+K23rpQ0HziUK3Wj2P5lVdW+BCr
mViUZT5sgloQbMLOpMP+4uS4FChqdv+uOzY3CTHiMYoCbmnnS/NDG3eNDBOWGVhpG2LtFFq5NFTn
B74a2ewyDzTKH6iWw8XHq2kx4A9jYgDcs5tziWmZ4b5ber8yQm3Z0G/hW02nNMwfnCo5Eo5FRe7s
E2rCEi199SLeht3CzQW3nyKUJzfgNzzsLXXinrllbU0jedBdiktEdOH1Z1sJWvXK2Qdcx/VYPWH4
o38hriu74rVHaUHpOk4ufeov65QTqWjpsY8pXhD83CoYX3Sre/V6QKgppi5wB7koeXufWdmxp/Jm
bSgTDIYyC3euSR2AVvHUtqZhcNDWS2cV6qHy8SoifZQ6a9RvLwAuUUt4To8IXz+6gtpqM/YfdD9a
F8KPN27b1CsMgY8inYPkqsJJKLSz20Y76sOGizkoPsS6mjfEyHspCxDykQAYT/RnKJEUv83CtHcV
KMYGH+rJBwnYGdh9RQDuGnPK943ACoK6Z3yxTUaEtm7CxNN4ygMAr4C8xx5Rlb0Zq74/+2WDLxNJ
5k1J0ibySrGLWiRlMfWEc8vPE9jiZpIS2N1QPUbr4pgkZQezgarwXjbkTHVBKihQg99K0HzhIjUB
VHnoegMleNHhQiaA2JgJwnhkd7kVBmdj0p8ttYT1NibJEdeQgzF+VnWpXFJ94nYJ03OvKBQKZXG3
Jym3KCwkuUjtZwOKLYEClDBZB228yzAYE/XRDRxU28T7X2kfjzZOT5iycaPmo0lZHo2VrmFWZjjJ
I5H5FcDpaKtyxlaJ4cVbIwk/Yq24wGKiFKPuYY+KYsL9Tj/rSnc/NfHREzRvrW//ZMS8rSuCtV50
JimuL63YRjSe8DZS/OCs23q5bCv34qtwqQ0BDRGKHNkqe3iwIgvycgqNBkXuzshz73jQSnLBA4/j
UVWeU3Dci2AuVPd8BIFG9KrWvbtOP32frL4yUfs8oDRGudgCfnvpABMtO2r60iQCsGQ/DKOxJTGX
oCTbEDwy0NmPJ6/nEa9cb10DusTcu/0gu80D6rOjAg7Jzgf6Z2XaM2jz5gFUOhClQsdbo9+3KWcI
KtFGeEN81FS0x4q/FuWpH2rvMYiCfi/MRRFBHdBt6JsO6Mw+wyjG9/pdjC1uQkY5peohxhlhtPHL
anojWfGGOuiZ1yz7lP44tNF1rkPOLZtsWAODpOmboqdWH1HoZza96Uohh5l7IyTnOqBCE3uxuqqe
fe3emfDk7QHKOB+GNyXL0egIbVF/ZMA9X6v2MAd+LItcFE4QVjTOt60yJy3bo9XpUOKTo6m8jX3i
bAOj56lPFUGNb/1OrRfmJMb0A8kaxFtq5PM86VGXQ3ri3bXNdZTtvWu9Ux9BsVN57JUUNfFAIaox
ZDD8u/7FrcOd5uTVvonFsLQhP/KS22Odo5DZD9u9Z49gVgM6zFHoIJy/D1sk6fSbSi9YGVo5PVJg
TmQ4DRVzMQUq5kT+cPF7bFewgFvrMPIWAgToiBtNZ4W/ynyiUs7x1+RrORORtgn3hUNNClY4d1Om
rkrjCZWEu6gjS4F3wgs1tWfCKIiDqpwOvJXIBLcVj2CEM2lWv3WoL6htKd9dq9uDdNIWKl7Mnhf+
zsbkHaUJdbHEJU4ibx4R33ub0Oqs3RC4P8Ms+WFls81OEKuLxqGopU6pZw806yl0XjPGP6SjqS8Q
KU4oWhmdMuvsKB9OEFbbqGXsMCpHpZ/6E6r9D3VUbEhK9FuChq4YrWmRJ+Fj1NVHp5gAefgBWXuq
kKORRrnSkWiOmkPWt4dh3VJcld3rhhHv+759cUf3t6hsbVlm4Mq9ruINNZ47ZAAJuNalTc3EFieq
Ppwl6hgE7CPl3tNtzA1s3sWuDqnHmR06gPDgamfv9dqDI2tZjBlwGLT8w8Cl2uH/Ym6Ut7zX6agX
XnHUI5LpmYtY1DKfIloHx93Toj9nk7sC9jYeVXGfDJCA06z/mjB2gbEGFAYJEOroeJmZ5wY+wgqW
GRUTnbep4Ivac2VDYXlQtXz/otadvggqamfpdkfkO6eo7bd5XImViofYIohUXM2MuQWi8TPq/r4d
hoNHP4heVbqd6hHFoB9w33s9nfBE3SoD6HOjUXdDnJkPoHEQvZAIDXfUCr/DN7nUViAuTU5x/hAK
BaGotgFYgBlpWV4aBtDgHnNwd8PGbOahSY+R5uh+ZJlOghCHhWVpQzzH1uo5pM5ppAcw+OVj7GAf
rZloXRFrtgamguhM41UKxzUFsRGQllzF2FIjXf/lTEEK6SlmsOD46aa0jGyZZvGWYcNbVVCA1aI5
wCuhpmq7d5YuflMLbap2Xi6w/EZJ4DmIukfwdHCJkd46hzy+b1Vj7qHDP3bz7BO47MmJCAABvkHA
P6KyaDWrw1MIzEpHPXHLXdjrcP1A5z0NrftluVb/VrjeayVSQUFY+iuKFXvltxpqG4diX4P7KzUv
IrH0l1Q4rzXKHhKk2roJbMBsOc5iOS4dSlNDghnQJflVsNPyGKMEM3vCItNaQc5ZDhNipzhSnvMY
wFgNacYvxmytAqtmrDa9gsOr1uqQAhLlWtpWzJ1T1KtAQBPyhzbc2PQHxIgc30WYtiyI3WnhqlOM
S29gC1JRw7Utx67Dag6/HYy+ej3VtoHjjTt7iimRohhT2GA8IpOODlXZ/TKAp7hy8DBfd8GDzvtm
Q6E+eZiUVy5lFwwzFirhTcQqOBZM+CMXlk9ZfQAgCv2nCweoo8sROsm6J1Cczk42oh93fVI2PPoA
F8aG4HPqnhK1gpbVNtZrxnAphjmElyK0CksILOGQsE0dNWuu2mQ7I7LUhSAtNgiqZu0YYhzVHSbV
+OKuiSmvSxl80JKllPpbzmhtcJXDYCcb0c5OfbqYwsle2Caj5M6ttxlo5TTLxt1Yxw+Z7RQ4TA97
HmqYpT4637hx7nI/A6474KRg2+rSKUX3EONwYc0+6qFjkjkRqNPAY8aA0RoeOO5AHIFp/YPc0g6U
94Ubf0xf1BjshM5LC6s6bAYd/JxrN/QPongc+vrFjR5Ds6FYExJPGyTFEhe3Lo/tPVdDBLW98PFG
8wIunulOuNQMCKzaigcay0ijgA7tht5LWAKvJu/9gHGkvUVRlm8damYtjbqVVoCR0yYNZa2eIafz
6cxoQtdX4NJGJ/ydci6X2MCD8oqSv6Le/kn+fjsf4j622w+LKBdQj/RZDD3RsLHZWU2A33Oc4WuZ
i1Xfvuk+mCPHO0XI6S2jpcatsY6/K9zODr4Ps4pXxKPOEGSBo2q5MYOM3hGWVdbEJS0xIWNcQXlo
HV7awpkW1oCVAoFhNHii5TXQPk96+5ZpgY6Vl4M96CQuKvRtMgIFlR5WXsNiS/ONJ4yn2J1zsLYT
rLRmjkGMd22Ff2wN+msVVYCuc0ML1k4bp0dXaxb/py3+H2mLDXVmIP93bfHlr+7z139Ki69f+Vta
rCEtNpAW2xrcZBsTr5u0WIfs+reWWEdLDBMbW07LRSfoav/WEhsWHwGA43NTxydMs/83WmLNmsXM
/6EltsEYUywN0NjwqJn+zpKmEn7oclEaZ1A9i7gTqE4EgM+AiO0iCNt0SeIGglPGDRx+ti2ArSYJ
rRNlgJiI6eLZLzB17CyiG4BxQGDpYg39pFSQj4JuYGAlEAYVOqE4RRs+Nao8Ab3U6xbB47I3p8Wk
kufqKGROWy0HY+A8i8wf115MIaGn5fd+XVhbzT0IvL3P3VzsVFDRPYlyxMgzimkXp0NthO5OxA3V
FUN1Epb5wzUCbZbjNTimqMFS7TtnHevdXm0UlTGMRUVwO9QvTSB+8Bzjm6QWrwbUWiMfLp7r1/Qe
ER0YXT8sMVVB52xWdyjPKIFAP4eEjZgbTdXap9dDBYKjHX3dPKQqQHTFheABv3rl6ciGCfZlCzVO
HxSTQVqCm2muq68t1e2xNh09K90VflC+U0F7H6njeSpDHH67SmM83x/cUAetRNO4HtTpIenfMcHE
JU6z63U1UZvbT9ojxkb9Qn6D7AACVduDjenmEd4wrYdajveuU1N6j3NGuhQxPh9+cm9hok03DwgY
UJs+2mqgSBi2mJzs8nfbarTYKgjSpi7pheUbsuf+xjN/2QSylrU7k68M+0j03L8wDLLhRY61ddfz
8sKt6c6sCEfwikBH4fW/nbp/H6ys2jHYXAdxBDYUj2XG684qjqOQmEvKizFP6/1EAZfFexJ7FdxE
nXn4YRXE63od3pDZekvwgNh0NsTr0Es3bofdF12nCLTj3OmjvZ9okTtFuy8FrqPGKKjTF97ZTkcC
lA5m9CkeYIzAD/59ECvROQXKAqwd8u4UKz9wLSxTUOR45VAK3nc8B+6I+pmee7ly9DS9B3JzBKLf
nJwn2HzBLqgLRKXtb0t0/hm0yc8cZ4ltPevqGeuAYWBISiG4+hqY2NCDUDQ5Pf5xUr2CMiuyNFiP
LDpKqi4GlU59FoijYVSrAqun16R0NxER6kgQ+x40NDGOZxzxpsiWuW9OK80klWJGwbNnM2bwANFe
vEYtV36mgmcc6m1YU7fjawOOtlxFZAjeNowohOmUZFiRB0p3RPaoaOHF5NfCveeod66t88z3qbUm
Zk3Zc5K/UoJYn1xqYpa18cNIw/a9avOnNMifVVXpVkWXWjsvGuoVmpSh64OjIGyxx+zSAU/kuxSn
9hPUy4iCtkAon4oRnbUeF/VU9Woy5rQhro+dmqLsE9NQL2IeAviT4mzcKHvVnaw4ZzqjLooA56I+
QAApNe8XN3NPoalnu7m5AmWaETgJgkl5RxZ4blS3/asizXRyVGjPbtFtkjhFZUBY8FirnIMRZ+SV
ipvmOVLoaqKdeNet0j8GVTSsCRWQAKgJ1fpuA7dgtM3VpAzpnQ8LeWc7YI2j0kzPxEV7uuv04QJB
Fw0/hm5t4Wq3CqnjW1d2qGOKl+P20xFkUKEBbkWHb3ac4VHs+P5Lgxz9R5sVS8Lm9rLTI3OZZMBD
ClXZ1kE93fM/m9HgTOgjKN2OMFMRZ6cwtezrJI3jc275+9oxedy45Iqt4YoF64GSpQGsVG49JUFk
zikYCg3G7tjmA6yuBhSOan+MSkn8PADgVmIVAbpE4ApFiYaWZ/VBTox5Dus5+pS3ZTmXG7jN4iRK
LfT18xHJCudrhsTMX7otXreUKx3hsSf50R+z8qPBssdNPWj3chdyE7n+2x5bVLcHA8GU+6m71PG2
2lyzO0lpVQkJ6DqrFMyG87KckxvJye07icMdgXKJbdx6LoK8fXT7zm2d/Lb8gFwK3DdoLcuREsVp
KVf+8xEo8rjkBtefk3v5Y/b6Nfkr11kie0ce93R7O/g/dn07MPnx9RO58o/lb/9TfjwIHysQRwiK
Ev/jpMifrkX3BPOGTuXtPMqvXf/g7a9/2/X3zb//u/9+ZNdv/rF7eRzIrcl83Y6wLDGstuoUyK2u
cKbl/uWEatJaXcv9/3EQ8iO5Us6VnrkvU0ugIR7eA2Jn1y9ctxpI4SVEK0DAokiGJjTxI751jgsc
F/E7NxlpAIinF/2QKVpxcEZ0InE5K9TwceB2kWtvHzVCT7e2rxy+rZeL1vxluYfbp9e91FTkUsp9
26MfAjMuKaQfqqQ6oiuL54r+qEPYspCzSoWo8Lo8RsRSwjxyV3+szP2k2yfF63UT+YH8nh+O2mZQ
+zs/iTzagZkREGQegktQGTT9ONylrnesEipwR8SgBzknTARsRkvFrwmGd6VnB+RTl8jzEe3Pz7t8
REvZFJT6RW8oaG+14giAn9dVwjWjD5zv3dpb4rT9l1P/RUsOWS4fP1IFR2tAO8j0pnkyzoImObFn
6sE/Ld62k1/jasCggbNNDXwLjqw8DnXtYHOcQ3UdfuahJzZCQMfA5hQapmn0735mPxXwKVbAvMko
EQ85SJGpFCrJxWpolhiF5TuyDQZdHOSwlCHDA7fhdMX1kiAEhq5zEbic1PPcle2VQRrY4TXLifkb
6qXOc3KxbCZtC5tkrwx2eJQTEqsAOUfe5gXqMBibws2PpHoKkkhcUqk+kRMSxwu9952dFDRIaYOc
tJTzlxoEirIoEWF6vhFt7cG+FzOoYCRbsRyRUWI8QLQu9ZVdOiCrs0i0mLLMPVcs0oE2gvxuorPZ
GLGAM0sdj+PUBqVQiiAZE6PXQuJyiAUuJyqSp4XdVe8ois+CHgmvMy5VPDySBabAiwyIvjYSEO52
1fizWb2/R/BpzaQ7ierTzKNj9pQ8owxaXfU0Uqs163Z6GycHTJuualbQDuEiRe4P9p17SrLvqhnZ
J+fw+aKTVViEQI0OFBrXgDu7anaQNNIlHQA0YzN9wZknfeNq+yp9BI2OsHSu8CYwBPbBT40dJLwe
R4W/pWKJrOqWkp+rJGzK6RrQzWtnqaY+wyisynezHYk9pKeRAXF71m9KFdNtEoyzAN/IAKcouUYd
gEnUW2pRrdGF6acCUd3FwMakgvB2A8q5b+tG1E0rPHKnhTu3hp5TgJUMNjW9QLgasoZ9/kt/LNtO
GK0ZnwFCgikAh+I/FW43dZxXkiGDagLyWepp578nb7hMylulXFJ+4vpIxClOvimxbqKu27omUfT1
rH3+Jmy6ioFuqkjAGxT0NHW1kk+dvIXk3G1yU1byrqS7GptQhXnZG/MkmIF/cnJbBEP3DkMdBORI
bWTUW9NSSm+vs4Y5eIvOtbDjnaW4+gzyi+VdPU++LRa1ucnwpEVgRYVNO9ff3CbjXH8hFwMcFLfc
Fge3Nwby3b3+V6OO5O5mZoachGENRN3nepH48XemmSMlaX8TdjLXUvorT91/lQM3aQ49BSdFn0Lj
bUu1KPk6bqMJfcvYO+Jot9S6DWVcruKe7AFQLa3ejrzz5B8yeaStQiNjq3b1IscyOlsQVEpXOulu
nizgOTplHTHqjU7V71zfMVd659iHaIT/CDSLwFaoQpwx4lMQxT/6vqFUtS4x+BYmEeL5gWilSeCs
Os5dHRnvLIi6PgWKuqI4hKgjDPIVNR7BEetZAnxAHeXd0RhZsoFr8UOKReWFl3O3m8GpDGxGn/IB
9p0gwr8a5rGRmX4OGqxQT0AOceaJwmBQqZpkKXk3knwTeH10wIU+DzwPyE3l7iI1BKLTvrSlp8DA
SINVlRrk1bpQAFjQrFNEYHg7hX18bMy83Tp1+VAlpNVMjLR4zlNlQbk31Y7URK6EShhScWlBOqdA
zjPpyS6Ee62V9d6IKSFqc4QIklzTmDRsJllV9O7z06X5BSC1hFetZ7f+ARAi1t2aWwGYpNuszt3m
YX6rOmR+1rhHvBiUmUJ5u6SZ2a2d2oOIQK2gK8SP3t4aDHtx/p73bhasThPfXcnf6afCWFbqKcOV
O5gJ9NkQYoRMvYONaV9WgzcV83sedim4DQ2uWtRomHCpKnTJeZ38dIpD1AZ18yNsaWumKXj2/dQH
uBaAjTB/TqYyAgcJcO6OF2QbMEkn3XiIqu7Zwp8LuG3uE3BvcGxOJqKW8wnAdaHetol+Ir10J4gL
rNXJoRf+m7KI4hhW3ZtWB+Pa7Zu1D4N205HRWAyUg1D6wUM/T3JFCRAzqX+ZNc+iK6jrq9Un16+i
nTjEM/dJQp7knIQ/+Z4GAcpsiTF3d447xOs4BHeZ05YQc8VI5roBTy9ijk8HrNWGAliyioAoOug8
O9Wveb/M/y0s4cSqQ+8uKntudOdJl8Hd6QiyrNKWZmacXotRvARKMzHYhkw7ORqnx05e0C4gLUtg
MRtONAIxz92VgRGjCxnwentk44zLMSPYu5NSeNS1oTVksPn/qxLlSqk6VOrxSLl/CNCKjfVZEH4T
Hso5uZl9UzTKZbmDJMrJrGlcwPm7f2wnZ4EcJGtIBr+v35XrsrjfRzluR7n1lahI0IoU6FxfNAEV
3qayqq34Kc+S6exNWvKIm8C0i/vHWFDkYujk1IUzh9CUcQOPGfyxOoBQ8X4GffYylSPZPyzrML7t
bLiLgFKnqUI/YZevQZtvM1ejrDClzDfEKEnkgU62pyPVK4ZjT6X6lz/UEwAB76OQxSwjMSW/q5yl
Wbf9gkAqclU1wbG4m5THSQ+/NKpKXMP8qA2XbG/Q+3dOGIizrynAxZJo/HREdJrImD3rxL52hJio
fe6s7iNRjvLz3khBVyOyO3QoxzBqbJ/tYRo+zbCm6DvznQuM1PqS19Dv55DLZ6gXj7nuU9CYFgEV
TxF8/AkTZPlhDXVyaJPPGlDopp3wUYgDJ38W4XSRe+WscatHlnkGDt/fWcSFAc/zc42rvIcxSba+
FNgSmCSwsxGLBhVf1ftChZUyeNN7pWHTkedYUlc4JLz0ZbiXf2JselL7dWScyrrS7hn98EDQX793
bUQV9YhCArSb/+BMkXZEYTMSXeOvTMQUJs9O3jJFTFtnaLStlrbhG5VKZKc4qnYMB4TRNmahTuo+
WDB7r4dLUWyDi1hk3HfBqJ1yA8qC3OVI0Uw3WCRJYXjtirHAWoG84XsWQi+bdxkWgCya2jAOteUk
T203fMj1ahoB9Q/84U4fM+M82U0PqowvYAV9cVO1eiYyWOzrQaBfVOzgEx9l+d/NitsJaJ+973q1
/REl06PcYV9aUNMtt7mEYwlBEOXD9QJaLvRsNawZFibpum7b5KABCLteQLU+QsToPybS8ZgSQ8rW
VccinZOe5F6n0MHGYr7FkOT4d/K2k3/crFDWWoX+aKpjdAzdxFvJw881upc6PgVRgcw3UwekT6W5
D53Ce4gDAqzeaORfeWseqP3TXwd3okpYVwLwWWJ4CAZMmeQWbZDvcUaJ3xAHY546iupQ0iA91Ap1
1gHK169oMLc+UpO3Nsq9dWhUE1VzREfxG8AAihtN7icbWxRRafhOb0tfx4HhHjS0ufcjdcvX/eAl
vY57pXtPUaquFQct2mDk4b0Q+C3LXwqyYkW9kv9eew6uQmXWH8Fma3eEialxn/8P7iEgdcbmIxh1
Lrev86J3s+oOuzlx3YdN2ixrLPdjqhxvNZRafMoL4tBpiEet/JWWjCx2S/WnW+M/FKdmc0K9oV6s
WUksf2WgDfBi9zMt3GGVY+92womtvDg1aW65C6/DpsNIT3IDtWzrldOI6Nw0jgfntgXqN584spZl
PDo/u9ZGXGU79Tlxm4lbUMP8sqvTr/RfB1SQpR7M3jgbuFycU35rlYhe+0lc83o8leouW0UJL3hV
+CcoCO2qMkDSZspR/pI2lQZ45aK5lJ1QT62PzNoHZPjZma9yA+TV41KolXlptLE8mdSdr5qgUS8F
FGNCzISplVL8IqVDKLJv1EdkKyXvNjwJMJXtHicXC4FOs6tf2HIgsmnNT+CdyjLF0QiUlFUcc45x
3ZG8f1Ga4PG6Ny98Kt3CevGVVFmTzUqOjqaYF24mdLyh63+6XCy5aWJg4QEWq3q0CrPbFQmWuAaW
SI+AuOF5zccGcH6ZE5z9JDcfr8qkEhddM/tjYtUI0bsS+mZa3ctNeXp+tKpoXgitJJuGR+JQTW54
1xcedrlqXv80gL+Y814NBrULu7GVB20c9R2dJyhzthE/AfYXC/Sl4hd1nKS2O+UjVrAyCFYpmq1L
iJ/UsQHfvI4yHi9zMi/y9Ni6i4pNRC9m3WBeEQzaQcf18G6oFXWpm+XcM3qVW04wLWclnfYw+Hjt
9COyzKYTx6Gt2ieKJTDhms/3GADOMb3xQ4lL6isRCJyxRwlPQ4vSrPWd8G1qk7P8L17pvaldazw7
odJtphygD/hL9U4DDILskhtO687yBFWM5CjincRDhzZwH4XduMUt0HqKOpgfchPfDjYu6aoPX6Wt
Bv3Ynx1dKU6+qeVrK6qbNy3TjnJTInWfUYgTXJPBVEa2kkFsHqhNyz33wZ6yEbCMYX61mVjrnlDe
E1wFVn1T1CfEAeHFijFcphPZ/Mzch7HNrK9BwdWi8xzlzkBeeygrE/lA0bWvSCfOcl/42f1W4iD+
QX4B9eLQDmB5eHU7QVvwbmMfXeRRCeprb541df+PvTNbjhtJs/SrtNX1IMexO8am+yL2ncHgKt7A
JEoC4Ngc+/L084UyZ6oyZ6qs+37MMmVGE0mREQDc/T/nfGc9e/F4VHMRPeRNSSrl/vP8+uPXh10U
GBcpuJjM+6Pp15fdv/7XZ9jR4f9r4/8ZbRwe1V07/ufa+O7r8DX5U8PqH1/yv7Vx1/lNwrVyLdux
/b83rJqe+M1ygGZxGnJcX9iI4X/o5Jb1mwUdy4K75DsONx84rj96Vk35Gz30qOcAvMAkyOC/xNwy
7TtS6+/ILSeQLHX3vmPLE1I6juTn+8eqY+FBQ1eAPZ6EVozTpqzb0eAIM64wz2mSGm94vfBvA5gz
2855kTOhIm6Hu6WUwBbw0temMcxVFgLAdBKKBASFNodW5BiNKuMoBFe2F5kAJIMmBD1r5mvdthQ8
UwjBcyq6DdIoTnbaPCdIg6JNdhhzDNpd8deIkCg+6s+yDfAMo1LTQ2VGHLd7HiLR0OxAA3gfMojv
YzWYoVkAxEUyvICbJzRW1cHH3RsW6wB65XUmNLAQHkkD0iYpYerusYqwrM6itfDZZ2jJjZJnaiPW
c+O9VAUNg0FDxd24czyAx7OBJyai92PsIG/Rw7YLIp8xBAQQehGOpqOyDddSvRQJknAIdGIV+j3U
HGdwHpp++GxqHO8T6lStdLfN9dBtB8P71rrTmyyc+jJE/qOF7fyhbzHcExpaD1WaP5K/zpg2Y6su
FSES3HTubdAKrrDfvqFa/6w09kAvDXKQT+Dtgb5riKvwEXJzRRqi2VlBN62F2RQYCJONgup4cZ3o
nPME3ysIuSY2vUNZjj9LsJQPQ2ewqxJXONjzLXdZgbu0iZ4YvLEmeeMyrhzNdiFCy7+jilUhfg78
jsckFp/UhHuX2s/iVTgyxIlE2+4Anz0D4sVP28bFlvhQdc2jNFn+wz33/yhe96ge/uuF7HnS5+aA
ViehJf/5Qs5nB0R02HhPRaWI44TdDgOEu47HbFqHsOf3rqkpogBhmWfqQ5AtdzVmMJk56uDGVvPQ
BzjwjNKkgmoot0Pam49+MbqrZu7ta7UovSB6NktY9PMko4Ov+8ckFT0TFjVhOO42llkkWxrOLplJ
+7B2YCLf6VkUGy2jofK3sia8YFY+kC1Dzye6hE3usrUwmoY2UZRtJttrLwOy6bXZJ3Eczu1z89aA
W6P7/LXPCKzF2lyDGPqw8oITRsOlGkTesmvs8kGZ061xZLu0u5JQHpOG5zoDqFbYWA+8Ng+e/vUL
bol7G/ufHh2O8O8PIRBWAkOP85eGZi09GYVCF09kR7pVPLX+oY2nNVWdbAkjtr6h+1ZEcfSQncZU
90eFhXvU/UcrDGOVJhCeqsnmzNjVn25XUPCS9cWOEFh9YqRpLVLrjAddbZTELQK/A+9OxZbbjLBN
NnowmdEP+CZDagw6ZV9NVe4RbeUhGb9FhZMyLevfmtSgviJLrlWc4pFOfFrCZP5a36uuojF5AXRv
HnmVipNBcSR9WD78oWEJvX28ujKEkzla25o64YOHqL9MC0wJVL1hawQxOojmlGWaY3w3G1tHniCJ
tNDDalhB+PSX6FtfEozaV+pnDhRt50AB7O8Un56G2jJ3Pg836NLJNu9pM6oKVb5O0M8dsmVuThyx
dUCHIh6AjRr1BuO8v7SVIBUVlcFxmvJlN9AalcQlrRR57ByUZe5Zhy6ZmBMQ/W5AhM3dcnrb5wku
u76kq0r3lCWq4B0TzWc5Jyca1cKTdl7YTyRProPI1nKayBpFasNOt3EZ3ziKU1xpgiQyBkWatsNV
nQfdVrGrpCqnPhWiqTmPGEQPG5oW1OwetWe+eMX80DmY5EWDM2MaKya0TQJdjMPgLsHKTwmJDzpi
xnI919bSSjq50hqsfpY6ly7CvjrdD1KSlaTnlp57PR0rnJ22RtrwPdyyQ9TtHRJtIY29hA05TFa+
IZlUpwlEJ8YFs+u4T1J2O913E6JVdO57N99yo3+nwYrRDehr0mMBWASZfhZxw7mBerRDAtW+bcWZ
64qZe7qyLJoZ2VRz+Bf62PEwsfQMN3yYChAJ5gZfMIiaZk4fxunRjqneDTl14mhxt2NCrq+b4OB7
nA7Pv/7wC9gwlJsfJn4zvKZ09RS5S92R256dLJxW8yA/bCsBzNZh3UWZop2ciWwHOzGYXBwRIezb
u6edcIcdLHsVpQebkBLNF/TvzQ5QptlneUojysxYHS2pr63XfHZ1POz+9WOA8PefHgMuhj1a4oGc
2KYd2He/3Z8fvFbUYxHtfeOmMio1hti8c7tJqCAtBqvenfdz4NSPaSUPE1PGVe1jeaLJJDb8ZM/N
Qr1AGkxH7KAuaVtuL/BXr1hP9NJked9TPP4dIz97/PwQkpfsuvHUuOECiiJ0MMPbGjVdirnWkHoo
is/pFbxUUr9TQJeu4IZ2+8HlSjbg1S+HdgJ5fO8K9/wtTXut79NGTE8wt+O9oFct6JFt1zkRpTVd
1j+80O6OcQTRM7YYIZU67I+UhHjL2iqmZVScqnisCJnjsIfBzPcfE8pBhLXCPBdY4bcRzWWXCwcv
Cn3gXQnwygbBLzLfOleUr64ZKyRL9w5V1PzzQMpRmyZurJOtKTakjZ6Cva4lW+BlDjljP2eQ2NK4
QwkJvEgD0PgkXvs8/uh18o2ajmBr9dGSBs+IRhO0YMqt1p07uceGrsSYNudNEVSSYgyXdCDx5kON
9K+QWxYzNzBpLYsRd0/5RBJSYpOYrXMeClsv5AQ/LA8m9mVuGh2TiLe3HdVwN20zqBAIlzXvqJUM
uybQ6RlTnrWqS45D9Dmk0JDT76VvettquiVGEG8cn/ZJYRvNzVKiO2WV94zPPqQo9GQWcltWOj91
sx9df/2xG/vu57++ar37Rfn3tet+0dpsnn0hqeED1uff3aOfX29JETX//jfzvw2V2RjRXIe3JhyD
VdCTVQs9HRzn1mp2wrFeadneGcY83nr3U83BdKYWyTSskjDYXH0Vob01iixl/JqxC7YwiiWEtTZx
ao2nnC4RNK2bgTX9MHJI36a1fKT6dfoiCzoIJQDOG1ChgoyfSLYOQe6kovIOJm6/1G4dIJ3U/cop
8vFclTzLbL+eNzNVTSeif8GCfq4QoWT+BukIzjz9oGvGxPcp4rkfHwu82qcxJGrhFZ1PMN8RNzfM
qAYJeNO8WrwG5DBnfzZ3gz23S3aC3gnBveXOuSoIQquSWsWt7xJGSii4/tcvvHM/T/zlhXfuZxsT
vIPtU5X95xe+mNOmNsmo3zJvbkGjmiODGJ6e7/Slh9eCse5WODG9a9LdYPki9woCrEm6k3bJVDKP
V7e8pFvBNeDwZdNmSgBIdKl+FaFwj2A5gYA6fXAxSFWxrtAVKk33ArvaoEM1O5rsDPZhiaoqeWQs
rbLxSbNmnAncXh+zyU6fTeEC9pVf6iIuD3Mfx0vm28XJg+4rWc6f2ghi1CyyaMMueU/Davj7Sftz
/B/Rj/L6+4vxbwWW2TIp2vvlFuCQ/r9eJN+Bj25ZfmA5f32RhpyG7tkZ3Bt7RFZMlVoPifnYzKI7
1HFPw0oTvnuWuhesjN1BdPPIcUWRAehNZ5/3POqMwC22aUMXUOiSB5lCeu098HxUoWhq59PAXLWK
QUgUzGcRkPK2Q+LIRPm9vdQJFMw2OfuVeoO548ASOsV5fxK+pmxXx+Z+wIlL2xmikpcH26Dxv01x
7u54Ks7PPvDQeqTFXtviOGNDOzGnW4F3pTRIqHmj2TGuLAkow5RqumQODzkq5MTRSJqNIYiJoqM5
hwop6ZSLkmrmcOiAmlPrKNOLoneIXmTX3RXJW290NTInmKIujc++Z0crRvTOs2BYuLTT2TvmjQa2
Xk88SA60i4LbTaj96e/4zbgfhq1FJIpGQcCCprEMNB1KKOTv3sBtOXDWWY9DQSu6jGEcl+DYh9wj
81TgDC73QLTRpwPP2FFw11yZ6ZGWDuoa9G2WnwdamwGLJivScqeyy7pbMgsYIqG/qNrKu9B4hlsE
DfcUuMk7XiQeG824tMv0GwGe9qtMrWXSUlNekVbZ5ewJqdrxr2Fvf+/hV48Q6NuJ/uUix5lidjUx
rfsK5MTFFTdGdSoF5eCaKNhgyoe6MuqNjLNy7VirGU/yxXEpUhb4f8oAZ5hfmgfwG6VLoaulfONe
iLQXRR29ksxFkZmS6TGhELwG3rtIJvGWYz95GcZgT11acx81g79ykJgmKyFH2tOZ3RoYf5T0r61+
yamNe6gqTjlWG28sN2Ai2vDkoaAosXr72JBfyqu+Ow7UGCEyDz9oMvNXomSWRyRfLCaLFKOdHOLE
iE+VjMqNbkjr/vpQktv0c/VpQ7PbTyO7OG4pjr0WBXpQFLhmeNmdzDqxW8KUNuClt6d8E09DSKNk
hLg5RuLMiyt/z5L807uYh9lf7+IAmLoI4Pa6vwY2fzmRygKeRZP2DIc93pqRPmEicp1/aJioXFiU
bqg6JBXrwnnwU+PJiqmLs8her7NhhBQXkoI0lceOgtPdaLu4qBXp8SS8Gnnx6FiqeHbRn0i8PQpL
xbvEngKGDbH1EgDlpt3GI3fci2JbWvq5VdLdioZ1+9dz1q5b4mJZM+zh/vFORN3wINPwey/7m8js
4DnCOVnyNl/6NFQLy1T1JmSAAgexlms6FvTS6uVISYwrVkxngLSUJnVlQ5OufAO8aghUA2gZNWiB
cY/O0ntDmaI8GrMkkl2V2I9yEgTaqwr+4ah4cDv7aExJyNEpwCBfRN0XH3KrAlr37JkU2mURHefV
aLnLQj/2ResykCnjF3uuqh115jj9jFE95+GTF9w/W8zGeQxltg/go1PJFCCthjzdhB89UkMszhR8
zqtc2CcFTI8Icc3kw7XfGo9m+niy0pNXsc/vY7AK0STUmtjtJ/VUxS3qhLds4iQ6+lTsLnS5KwKb
Gex9OxMpMCnZFPgrTe3jgkiocWvvYRFmCNsmGFEJXVaupOj2dsqBbjRndvPUV20gvJMR7agh9vPw
YlXlvbbcc5exUC0ZcDwdbWsUl2ZMmWsMxmvSl/26wIW/rSfc/b4Hh6tj01FSWXEsrGfgP9WRnIFL
aRaWRSw77rrzaMq0MWPO+UBmsguiTYgtjwC1R81PXFUUZesu3WX3PqQ4Um+xIulVjcLGB4DVv4hM
AABZwBm2CU89eftHXgfcrOnn4GbmE7jMdOuWjJ4TXTQP95yuX7YEa4Yq/zSdB1bc8CvRx2kVttyR
ETIzrs4EJ2AQHkMnTy+JTA4llEES+O43Bjbmubp/1FbBMYjmW4XF5YBR3HrOCnSHyATY7iWveWNY
D41o7Csmen8JHJlucvIKqLwkffs4SG/QAka4/hy/nfRnWA/fPNzpj+rVstEWsYLPm3EHU7h8TIzv
CV1BxHtqecSUHi1QrO0twUy5wronX5wZoYApYrU2qH/fpgPnLpaBV+MuTsV3eSCNbFKmhVjZMevv
2KAkWHOePGcTSIJ2LNQ+orFYR2W37UQhDlo8Q/5gy1PayRegU7uqPrfUX57myJWbtmy/m7aSx4m4
7sZvp5ai0ARgepxcBAPuxyFq98z/vQ2lHgWPVz29piGXHZsjUNLzezVS/9HiKV3lLrxzOBbxKc+K
dOcUXzQFHVhDfX9nKZcubF1e/RHiAuZ+ciFO/dS1MtpkQUVPphtkZ/BbPaZMxpN9MrInw6lxiDr1
ViSWCxDUpTFQBvmWglLB1YLd0bXMmOSfX1Hz2vtX5WpmDvV35hTWJY40Uue9DY8Q+bzB3egRNqae
oSUyTxZVPtOW69o3dit7o5jNk3TiFxW2xpo25ky19a6a0NT6BknW0xPbQM5PwCydcJcbsiEhFRF1
UmZ/M/UmF25JKWZD63SBh2UBN/46ugxOnb7I9rSXtitIIuHBuWeZchfiik+CCJNZYvHUgRjfVsMT
7UbZ2ZJAn+x+OuR5VsH9YNs8uV/bTNd7Du9PczjBP5igWRS40i5JQuvTtNWd+swokQHwLMXJIis7
G72EOnQnkZXNMvKm8GQM1XwZKOxbBJri0t5x2MwKU+5m0/7iF/7ObJov9BBZO5FP4z4w2SSkrfKW
aeIPF5gVHzPD4rVAfsIaONzQEAJetODKzYKPSHTDJdNI0VVh/8yqaF6nozm9OVPxQBenBVil4pnm
pPUNnvkmCF7NoCneJbPzVUvL52KMO4Ii7N1/Xyn/+5+WyuZXb8lnqac6wQ3xlw//47nM+e9/3r/m
/3zOn7/iP87JZ1025c/2X37W9kd5+Zr/aP76SX/6zvzrf/x0q6/t1z99sP6lCT12P+rp9qPByvWP
fSv/2b/8o5fledI//v1vX7/nQOSQFuvks/3bH3917zuhisVkT/DPlaULo8L435ZfOSknfyl2+f1L
/1CYfPc3Tuz0ukjP9Zk/3PWqP4pdJBUtluk5QphITdKxGdL+ITLZ3m+ulCb6jxTMbSyPr/pDZLLt
3/hUUwZcIK4wqTn7r4QxOVn/ZStEpwyHPjsghWnROG/7fzn1+elY5TVjRVyLrrMFDf7iyincCsUa
pq3uUdl+/Bip4VDkZrYVbURlihbc+l2OHT6fu4Ob62U6FN5NG1WAQGMVFD2gHA2Tju+NZe6V0aaM
dH/Far9h+6KeSuMuoyRDfmo6rd/s+swdw70i5o+wA+VVUK2Ivb/Qx3TGhRqpZlrw6PEfq2CGuuSG
+ZPPYDuNvIi8F9BeaeHyorLBYmFNgNv0Le6pygtXVly5G56lDJCmZvxkQ3SOpWnwk3uUYhRetpvH
MEctm4Z3wREhbJLxSyKRg8hZrzWGvS2t2+UbWj5Qudjv93YGxx5f+Ms4eRHFC5M+d+3cvjS57BhE
te5KS00cXpjxSwF7IXezbZbPOZvp8jLNj1MYO/teVl8DPyhWKk23ZgWBgO4MeVLeHG9rjvbD3Wbf
mhcbwE2gY9hPbBCqmaNekJ96mU7HJiTtxYv1Ktp6BSHE3quAogAvt9eGS8qQTqAfBmScsuSfE1Qb
rFIMLDj/RrgFPbgXHe+Kebh1aR8g4GEQ4FgDqWpTIEexL2/KLeK8arrgVRzVI8JncY268T0c8gFU
W9avJ+x5rFlduQtYa6P+vsdkUmqiZY29eSXkeyvq3rzknRoXdJJRpcmvYHknQ5KNw2+xbktKpNta
5DtMPdSp+UkANKpWr1T1rJxkLoi20meMubjcaec79xEbSpU7VAR44oFYSLYKS/sZKSGEt0VmVcbN
g7Rya+m7od4HGiRf7cIX0VY7blzenE0bxFtHTP3GC0S9z8YKjh+QNsAjEy3Aqup2lELQ+q3d+GgO
xs+yEd80Z9/dFFX2ozDo8gntvWkVwYm0q96PfNN7caW9bpntHWyrS5hFQFfp7cTYGKECnelJ0sxU
vF1teMGLoM/JddjZR22L9MRRPD35c3skR5Ps4qLTR5FmXPfxkryifQAQw0g9uM33yaRMRoueYzdf
NfRwQr9ST4g1QBYJlshwYtFSE7nhUF2TO1nhvo8abaJ8MNH5sIHRV+c1AwVdZGvmW+E6IpBAI8A0
XtlO5qvc8P2D0d+PZTnaTUl0NqbJfdWW0ysscGNFnJBmJk6x95Za3tOhW6hQzVsrRwyxJ6/fAH6B
VaO6xfMwFt1xrONvWNSzfV0hsbleu8STm61KUdOTBKZqJiS2m+bbkLTHqtL+1Rc5veLm/dcnM4lE
Vta70ahY5xDQsJRwseqwTaDbEJJsTJ0SHE3lMRlSunKd+hqU1pPHzD0JbftsRfIVNHBJHUW8ahAB
Fr0Xle95SStu3aAC8AQ+c++8QV1IeHKZ/oaCtMd5tCZOIy4Xd6KO7OTjjW3YNCUXZbZysdNtu5aE
rlIwiTrRzwsxZXIVIo7smU9iPC+1txqy0brYSVKdFUAZVRcfjkPfbSlLdRDVshlfjCBDSUq6c2kp
czGxqyUCrphb2u0hlsmdfDS/4kiHQu+US9/EZtIMY38Qc/AuA7THufDzhXLzL2YYrkrPCTeVNMov
ibIp4PQ3XWXrM33vxcULxvGmExPyi6/jkz+B66hkTPRImj7DSNdbOkbePbR+bT06qXiwmPE8yMF/
nOeUjU45E/OOvP5SBeEil5X/DSVxXZXuPtLqNRrYr8hcy3VBOlep/dRwXAblkux7329W1LsH66xO
km3C2GWRWAaYFW18c1U5PKnQeigzd+PEdnf28Dws0SrKNetQefJq+7GYujcBqejR/EG5kfWgufrX
+N/FBaiQIgng3xlD/b0zigRS1NWs970DAKSxlsjwX6MkDF7tcAovTk3IPLUB8ehw2AHFbxcDQ9WT
B01zMwk32IBsgQkmxuscy/JDuZgDOEe+TMI+5rXXvZT+urFCqIamL1ccvHtMEd1PlQQd0zGc+GlT
xie3qFg8EPp2eeogi8n0PUvMpygZjaMMgcekWfpcT5/ofQ9dbMkXZRjvud8dtfaBF6VefEgtkvZW
3KG8uby0ee6z0s53e1pMWenU88Ewfcyi+Jg8PpMayHjT1VVwP7yQ8YomSiyxvO4CrvhVGwb1Y2Ds
ccB8j0pwJnQeu7tZRFcqs+CwpTJ+UhPb1WGiBkqktD/V/F8ogxZ1e5WPWKtMTYTPaSwmGVXxHsYu
Z4aU3hSdxlQYyTnfjrOhtn2ou41XK2tLFHnXzG75zHgNH2GTj1vPLIMHafc7gR8EzqjPfLt3xSmo
ANeURiu3cvaGtT/m8x5WzbBitEc7Np3QxJqodkxL74PBHvVQnvUymOV4SJR5nRModrR9ujdEACca
hg2syv7Qhma47FwLkS+PNCWgRkAu5F5hMn3Nu9R8ncyj6IvgdcqGGxujr3MRF8tqauCGps1L1Ae4
gFvRNae54kyTyq+xAwKpNIZ33RwM5LaVB251+UtSsRyE6l8LiT+pfYzLZTkpn2aJqha7umFN7LrW
Yg/QYvqoK72OcUtegwzy0Wx95cDhAloQ5h7rsH2yUhsfSMVKHTMTBgRbgJloO/A82IufycbPayRV
ue4sBug53v9dZjckIC1b7csc50eXTnd3DikUExtPOHx6Gd2Xc3isxlBtWya7i7pKzVtKLMVv++Bo
V+W2H+oAmzPhI99+iDp0iba9jI2Ojo6ZHAAggQ9IiaZ3pXHsx3De0JLWLNxGN48NA4KAB9CpRJJb
xml+V5wa79QX8cGrGOAq9BQMBNmPitzflYNwjDz+WOVc2TpqxlskuqcWc/BzjZCXteCAChMarQSE
YzCjOOXqI6MnbA917Ht9PyoWAW6j+N5IBjb4PMLwWrQYePh5mFZtJ1F2HLGykOAHaM00yj8Gx5Mb
i7CJHii2Q10WlwR3wLLUQOTjaRSIuVg+ZfRFwprj0Vh2YCpaI9oPsyJSIRFLS9k99F7H5lENp3Cq
TPjBFK9i4KVtTlZyUfdWfPLc8kdXjyFQERPGF/pgQxBrD6GwvtqG8TaUVNU51VPrG+WT2v7aRqRM
U1HxbyonvCeqKl0NaVe899W6G3m0GfPVdNNPn27SvWOh/DjaP0v2hSsd6Xobz1Ce/OBL4d4MrD4P
Tuh8dZ0YE9O8E7Ki1s1UDeQibwHNzj/KLNtUnGBOZHJaJyuOtD/8tF07PtEcDTg0Yvjr+AnUtwS0
hyJccWxNveoS+Ci0x8bs1lR7heIxYi++0zW6K3vWHL/zKOD3jfPCoRhpF1OyBMWEYsYeKsom873X
3GrgsaQzFoWSvJzlp+5i7EWL3TZb9nbJhJyYwm6S0wsRCuhrVvjsA3ndtRUjf1cNDzF7t0VRz/tC
Y4ieW+75lp/Is4xnSqutUNbvfqX5Dkz4VPWgnWJtR8NjYCXVPqWCu1PlTqTUvgfmJA6uha+KHXal
EA7YyMyrGjAbMKaefKmjX2MnACvr6j1jH9ZOUIOpiUmNsslziZEXI+54Zea47KAIYvZ3bLK2wRov
SY+JiE14PZQM3Btm3HFWfC8KltwQFsUpLSbolJMuF3Hr456Wfcdq581bTl1Qn2ge5JgBjaKRM4yE
+4rCoPotr5Wz/7UZ4udlsDlijW71E+obAI6wo24k0stwmIOTnw5AIqjP3daWfvLHMFr+8upUcfaY
5o468/eHzJMmMfSSZFlK0hYjRL02hx4omjNVZIjYlA3+MJ5UDP2ekrtqoVsVHMWQf5B0omIFhfVU
dara9wUUWx+GLkJlsS44E60Df9Jr6VUQdbAk7LpRKWK86VpVOI+QSt2n2pYVUOEJzwqrJYndcG1B
Fh9udjCZmNQ4Pd3/kkx5zI+FBJ7riYE21TWBm9/w1nLv8jiOPdHuS7BBtIZiKanYbG86l2h9QkCR
XSWzKaT4ZZewpzZq/CJJXu7GnKuyMhyaMm1r57fyXAT4ivjODVPEfi2peV6X3UdvscNyOQcsPJdY
vDP+9CXRZtIszLPb9NNBRKW9jHCprzW3SgpCtHDQdqPGngHX1njDEItJyKV3AlhOF16/twhgL5lH
QNsiRwBeo4rDnW1YXAIxZP8sUu+KlOM6bGTGEstjAJvVuslelVfN9NNZ7qqdZb1v4ezNjIE5QQ3D
zqup+7Ss6BIMRfFsQiwPanbAJSbwiA3jCnklWoXTGB+dcXzKhddvS5AlgE1shmxsV9qRA4vItL/D
Mf88N+m0TFJoSq5P4XMXjADrnrTXdFTNzzxF0y5nAYeLSVtbvfUNo99manoLVGVewtbPcCmFwIju
l2VtYawbSE3naXrWk35L4sDj8kPWlIWdHHUxfWlyYLi9M5VHVYYe4+FRMTYAelcl6XsXSIg1gZes
iPdDQpPe2bUMgtGwv3nHKZ3NPBUdnBF2nuVUe7Nyv5to9ERhsXqUkVeQS84MiJvUJ6qqsVdTD2Kc
pr1fB+5EMhIM2/xpmlJe8d78WbJ/IXZAFyZ0qk/cQbzdJBTcChdZy+FzGTcOv1xOzrPzkuAkBm61
JBfdYphISteVD0U0LYBtpkwRyzi3N5MlG9oy5a5pdLFzzIBZvy/8XaotNnamd07NpDwbjn0ArqY5
+IZiYzpdFC8a9zOxx2UoqnJtDZGF9MRs1dsG5BbvSXFy9Dy3N6FTffXc6bOZ6Uixk93cjMFZ9zgq
Swi65yo09nrEbVqPyl51vj3eTIveBNTX4TjphmN5y0MY5W5RWHOIONN/cHLlE7I+PMyyfaMNz9tr
y22vdXktkgGHRdw+hKxHW4dRDmxUXheGVtvOXtlzFpxmRsrLFqMZSVaKZkQNkVJE+DmSZv4hFRzo
sRpprtYcwgBenjLLMJ+9yLNPiZyzbYIUvkw5m7J60GEa1nvbtSj1hRlKljuKt54k1CrzZl8Xl7G0
nJNF7ousYNhUS79A+zF9WInNRBLUBE2KeyjHzReqZIviiNzQ5ANcrcK8iFZvjAAibh6HrzGR5k7o
dBOpoFuZNrudskBECObTzOz83qd44UTQbruAKluN7rVG0kU5mGS99GxoueZ9CRxrS5wAyr94dTuS
c2Wdm9LdPNXXKW+nY54Ny1mFzTNQ5LyxW5IrAWRXMW7vIc1rO4qbzoz7POc1pewMY7T09l0UluyJ
ch6qMUBujAfVWxkutBn2S5ZL6ompD1qXzcDzBe8cVH51yAsAxch6j2bemNdSfmBL5cA6lFdtkk1r
WujnM61ZBsvB3rTtZd05R9DYxu6u6S9zy4MfrxlS+Y4RcBtjCjNJk+n4nKTDe9YazWslZwYGxbfW
MJInJ0veQ9XnxyiMP36tWIoYeNiAJDLNCtVyNl56BjGUg9RPccrzxa7tc2rNOLG7tt/ykLP2PFbY
sj/aUZu9xrYdryYfgZ3C47KeMI6gTOeQiR4GwhUECcNoC86Ipq0BUY30NZU8gWk+zxO1uLUSYFi5
qFmrL9b9tyV4JTg1O8k+UEMLcMOv9slEnpD9XjSYUDTD1qWGge0cpXPMmszopzf70zXLyJvfVcSR
LaA14b3u9BdllCvZKmZHdkq0BQtZqpzy6BbqJzl3cQarvHZzND2HEe9e4W+hLsViiNGI+OKtnaCT
exSgRePRdBhW2zwejH2TzOkxIca2jNKg3URj5Z+LsjR2leyeymDg5yctve/zekeqodgioUF4SkHd
OlMMYGxwLei1pMWje0ArGB3n2z2eVsGmcYfm3UQrdEymmkRe5weHoDZyTcgWv/FXkmb5syi/y7Hd
jmNFvKtp5SoWwZfY4NWSzGeWbPaQ3Vjdrk1u3gRy18LuOM2wsxmu1Yd05nIz2HW1qu99a2FYnvLc
wBwNY0414i3uW/sjMt7DkGaOxHbpTAXaASMwwpFAsDUOhgevgSlgWvXWURJKcMJznlXc+F/kndd2
3EiadZ8IvWACEcBtekMyk0mvGyxJlOA9Au7pZ4Ndf3dNrf6n5n4uKkusIiURRAY+c84+G8MwGMbk
5qORuKgNY9U/DBYq+Wxgmut46VOha+TYBWgTtxq3fcA9Wy7DWmdob27cMMz0QEglRaS2c2IjgBNw
vJRZvLbp4yinmVGK/Gk7ENR6QxUXIVj06uE5DlN1EcMxZIZ+RyrF2raG4OC2oJpbOdHa+IL0BGkQ
053j9s49L9gzOGeKVaAjK5NMn8YAvxRyu3FthJgkYgxtq4K87x1wNm9d9Qge7CXs1616LJLLxKKf
QZ3mg8pZQQM8QLnUbfvQyHd1g+y0ikt/j2ltPZfMylUeXUtjupUO3Th+gQcNlPgVY/985Pn8MAjv
Z++WPrk7lv9UCSYEI7MJT1wHSUqYZRn+MnJOdmxJj4YGXWhgb3+KXJRyFHf3Q5i+tRltL8dlvM6Z
MzwyH1mXYwmCdh5zwpAlWY4hyMVycg4Y1zcGCwJIuVO4MpZo6LjO995gf9hMzVFNyi27nfhNwvkF
qf9aY61COL9MODzgEOZv/BIJI0vGH15I5RwhZsE/Wp/Kqn6QEnYgo7vsMRnLJ3Rqak/1NR6zCfrJ
CGs4NFPgy0R9oCJi4RtkBp7CEslJUNsYbw3bX2tog24IubTzG9BafdIcjB4pkSqoj3hWoNZO1y2e
PqSbkrhjYDn9ZF2RjOY7HDHfPVaZ0ZyGSGTgAwSsJhrSEhgyQBzoRjWRaMLyL+N5JMnoq0O1MF/U
gzLr9tQ3a3x2QGoTxsZpdoOvQbCvP56s5cX8HAloafN0OtgLZgU/yZPJCGXXBcE3Ay77VpQckyCP
0EcTNiUbJq4Gn2QUiXnydHSYcs9cNzWklbY3L1Qgzm5YMmFVK+q1p2FMtK1RHlxdb2XH40u1OkIH
YtpwtH0qf6kvqMi7I5mu5MGAzXZEvMVD8wd/aIQX7XHZmN1CgFBNdKWtIHjFNfYLf8aEdrgzE/nQ
apnuh7l+FIG9YDSI7TbysNx+/T3TXs58v2SPOFkHP8fh+vvli9LlfSJCaz3WcpMhYTlQUnO4oppY
WzGBK4QVROufHYf2Em8IU2Wahz2U9WNdz+3p6yWkXE9L2DFTzXBwwGGzzcNtj7hh5/bpG3rgT9hF
MWdRiKiLCNGCiPGT42a/VbmoNELd0hZDC0rhtSMZSOtVOqk9op+fI6ZvpGiMqtK7pPE/5uD9K0PL
njGSl6Q9uIZqT2p5CVNIiyFKlQ0BBtXJZOO9YgT2R37YF/OGkS8CSvYvG8Of+pNwy3Qf6P4utcFv
TaM9bMto+NFFMKVCO31S1EFryr0WmN2ylxDlUeDgDYscrmG4AAwsi590kd5gjgcrCYhv0yLIB9rC
Ljwqd4CTmtOc53cT0OU9pa4zglIqJlw3vbca7XTYxoB7dkYBH6HOPksx77tKPSM+/gXyY2eWPRST
mUUGT0nJvXL8YtNYTohsLDJfgbX3JxxS5Wrqp28uCUQrFARUgRleSuPajp51nEi7nz3bWqLkkSub
o14F4bLznvhB1OAdnRkptmm25KcIffLGK3cuj0DAS19AJCmSfIe+8lwOetFfVfOe+QQ3Txi+9qK3
X8q5s1ZRqg4uh8BR1UrvwqoMdnM1vfiZQ7z6siOZ2xK9VrH8WQ93Fpq5B8PT6YeH+wwGOdRI1SKz
s9znyBjtnWkoB1TK9GoPo9yacWesxgXtUxAGnBoDZ7YOxfsk7YjukZzqQGyIyuCpyNcQnsD6hF5G
esj//I6boAq3ljvmW13CaEZI8EUIApWJ4aCtmh2t5u2f96VNNC7qIaRGQr6IuL9vJvWc+59u99rE
EQLmKFgh+fiufGtgcuFrKGfy4qGlQMGf/h7NaSN8IsAk/JKVge58ZQvvyFjYWCGklyCEgo69jnAO
VaHsk8EXR3axDBz5GcsCwxAPYxTV5YIWt0EXCmaIO+DYG/mTMsWXztZvycGODXFH7tONieP6K4PU
EP53z66+mTEGjqI49ykFsHwa2+scjt9YR3MUqIoGZ+jfjaJ6a3960UNuSU02yJ2JvQX109JU2y8N
il4BIggY8CqY+lvl6U1ug3ngkYCxJOLu1hsTheWqzv2XtIm2gQEnn089qcjaDk6CIGtBOIHMHw7D
bKzz8SGsa+fIdkOfcFlziWUhGNJpNkKaindmQlbX+6hgos2SGbtXDCL9buhoB2uLtA13Kh89tBlo
7CSJOy4ZHRsaVnMFYCiaw5DZXZQyfQ9vqV0zjSgsjA9t+rDE/SCqRv/7FDJ+onwB+efz2CFTY95E
Ts/qePbNZaRhnhSGE0QzOciH8TNZaGXFoYqIkmkaRgYGrPkAGXY1OfkRLfIhalx/H9IQWaAoDs5E
nF8UCmj4nD1f+C0zESddVyNTNNs4KMNZQ2baycQvDvBTsXmhAN1yr33mkdFiu5ipmXN7oMln9MV8
YG3IhKbS9+9jqd4piMPNGNSXL8KZrhY64ehah7AJzX1swRLEJ/PBZoIWI/EwUUwh743AhDTJ/p88
Mkxvfb74ripS1efJvOvxraPFwtgeaJOUEbTdLh7TvKasHpUIV3Ic33LL73eON71iRMp3QdjywKv5
6bTGIxUC+dRZcAEav/p63H29VMvZLmLMHInrXWuT1Go74vsLSmTQKGpOABeeatfliA0cCuIyIl9Y
hFvOOqwjs01fCM8NDi0udEF8Edc9CjFwASm9oFqAARtQ9JU6fDBNfgs/PFVCX0DvpXuZ8kZPy+m7
N1TbMGaPhh2Lpnl5Si9/869fDdn3Pg7slWpHm7Qs450FZrkGy/Q6PjpFtpZc2ApMym6i8K0oZxjP
QkK2i5aEn2ZdCeDZubrxvBq2TVff/DIRO5rS+eSaeKpMy4qZnKl7f7RGjEj9Arf9TrTZiHV/ACSa
LRhb2xZ0yM4Pf6lO3K3vcDw7BUs1xEkbg/IUAiMobOyyxbEBNCVA9u1Bkr26Ls8MjvNyNZO9CuI/
bVYNcQSrHHc9+QMecRBZAtzAD3h0ZdBkYAj4p8yyf9fCPQoygVbj7Oy/ntsMsPTRaL87pvEs4vES
LXeK58DHDclwssStRYezV60K1lWHqUJyBqxVD4GeyJQ9aVEj7rrar1CpOfXrhOuK27t5SLvx7DAR
OgsEqpPTiJvTkLKVVFjtcjne8ZPsEAIMzxCtL1S2j3Rr3sYjIQFLjTQA5hW/8TYwTYAr5pv4RknT
efN4JwH7Jf+ln+4HUR26t9TU9nFuJ7UuwPSsZdgXW2H+Is6D6qmMydYoqmAf9wzzyCF5amgBiaRu
mwsT0SaIaVla7xDYRb7ykYGdBj3uIR1xCi6DOUeV4S59rhPCnoooeuScCBgrMsaAkpEBzESMyclo
he1RN0OwbVOxImMBa1RY4nTITZM3sLFvnDrYu2mbHUIL1yETO7G2DWMH2wDWHqI8DDiMC3LvI868
9IhSn+zCCe9t2J6b2GOagOJGx8MFl0W2pjDJGv09SIof+GwoObxpWrsW4BL0G84KPPi3QhKxlqwz
vI5ns3KwPyc/EF73d+BWUAsAADmObrooRqx2XdBZAxwh7r2/lRgj6XgwSJWrxDf7nYgdG2Mpu10/
HQkZnlS/oXJ+9QcxHSz9aVrGobXs4OhUaGFgMha+5V6ThIvXqbTZW7laLKrJs2Jhe2gnfUj7wDoN
7q+gDAw2beHRpZdcNzLr1n75u8Fn8+7DE6vanPSaKP3m72sfHX5CBXkYRCEAlLu//KqV2wQI6ArW
CNP7AKN1gu57Hj0Skqqj01oAanwTs6BkQCZcor49oktYgKbrzidKT4zmSHKefOUmgP7GQAiKn01/
hDAgTDbuspkP/PwSD1l4sLub2SPdMWCVTxAu2iV8c5k6m+F3h4J1Waf8lD48H5MPhgQ7dBxO+6zz
OHADzajRRDxohJhoi/zou3JgQ2QFXM4hZNL01DRJeESCNa1RMrQPOumvoWp3FW7M3Lc+Gd+7V0+r
nFYKEazVbfqwMvbkxexjDQuLldrFosF2cyk3QDL3HFDJwSsrd00r/Z5r6LjmJwJfZhPOCEXd99Ek
mWUFC6jYBwyGOK2oUkyCbGZyvuFp+QoMHS7UcWwoQEjuMwCsrmHp4tYTyMZsIHmExeEX9yRKbld1
B9tRv/p7bFeEDK7A+verSQiMFDJhWT5vxq3JAm0XJOKb3Tw7ymmOekCjEI+JWPZXKH9Qf2zNVsIv
ZMhVOshc0uIRcYW3U3gqWCgjYci9QyoMHkfpluEjHZSLbZKtDG28ZunYEVZimwPrrkKcR3Pp1lDo
ECmUqCw8S7N8V6Pc5BLHGKegwnBIyZ5EdB02riiHQ8MAirJq0/yHj11lZS5/MbciV6eepjsbHDsZ
inW9jiP702MeDCXecMdiG0bpc1bV1nkq3bVTG/R3fUogqUGRzGNOIZlBDtYQWBmtk6TRmyKsb3R5
PKRB3ayreN5CVt1ksZ4QzKIDalpr6wLqiXICGeI5fySmMtk4cf9DNe7T3IHDY8y/qarkGFyk5+Am
clgbMXeE+KCPZhPtPDE2p7K1t3Iy00OnCx+ljL1LgoHtoQuzUTjtbky5dojOb0YT+uuIu6NKXeJF
CRCogwpDs2GBVYYrNZqki9p2CmfQnlZha/1k9eusZaUcuPpYb2Z7vJpJkm/GGx1Oc3IBoKIxiXfC
m7/VMTSiMoDcmiXjuyzvQx8ur6rEj2wAg+8NytzpmPd5XvYfiH/yZUcXrJIM92FiGfusybceX7LL
vPHWFKOm0huRIS2/yyBNsavLilEbKqeuJOYQhXsCUOBR5sU1yTr/xP5GbkiG/V2CwDk4hbx3PL9Y
0UIAzkzbjWNHPHhTcrHsMLqkQ41DoBMHjTwvz/q7sPCslSMwJhfcrVVdDSDlSxbN7C022D/YQSNG
qoZ8GxrhR2M/FnCmX6p8P3NHiYHSerBt9NsJHpFWLYbY3GTWq1CEj6aPvZ3tADvxcZvP9qov5HuR
TXrttRqhy/gU5uTDmq6NeaSN2e7my93QKrbwGQl/AUq7oZu3pgliXlpvHuujXHTMV5CJelYJbyd5
Ictu3iHRoE3n/kBE5rR4sr3ozJoKO6tpreqMNDvfts6eDN4ivwxQjhNcARDgLEUD2cSNDssUv2sl
whgdOuuE+n82ms1ssTHKpwHwuIjSLbqsa12B0FcjcnOL28YTTYC4D718ncenvBmiBxI9PpKHUYuf
TsbbdaqKl6ojW8Ts/W+x8DGNYlPKo2xCBkcgAsfmOZtpLYoeD+6iButXHc3bKXSSbVWfuyVwyea5
7LMKo56PXwMXk9Dk2OE6C5lzmm53wrbGOxHoxnL2RUtQIVOk2tR9hzf/BTtsh7+Lyl0tHN2vl39+
qGic5CTkxo3BUhpTnTLkIEv8K1HcWWZPXy/Wv371v/1vecLeuaPxnP2M8CWPwS1opOLUJ+ZCn6TP
nKS2dl7jPZm0hGkZTKiNun3QgKhMko7AieVX0b9+9fXhf/pvX5/y76/4T58ixEizELt60wor5aSB
TZC0TXSJwKfhKpkJRyk7lHlTMG8MSAXYE5JtETUvoFw+Qx02lziJh20gU4I7SAcuvIjpiDSLnUCO
vJZ8loDEBH8aZ1FAcpxVnTD3MhCcWLtiU1gTxJHcceftOWLJ5ATsuNZ+NF4GY7EU5GJTuKR7oChl
U8mYw2VVuxI6Pof8f+IhSYK0urWegTg3wbdvVmr59yL7zZk5rkuTY063JBNCrN67UOjwb30PE0JE
pqANN6Rau4aVcEo6ihJKrxi+W6cysD88jo5jIDH0Od+Ixb5OYYARmBZ+WWIbevhhV1gfg7gjm4kl
qFTMhaZh4vJcGj9xmBkSO93jwV3ZktjVpaKEHv+q899m68NytD7AuP1iuAqFwwxewrqDV+9Me6ft
qlOZYmrXI7oaaBBi3Xj7tMLaGQx09sNYfs5TAoNu4jFotq/ooZlLzxwFk5c9UC5sQdSRVG+RWBZb
+pYHpLcbN1REzoZv6mVo5J4uHc+gZTZr245/tgwoVuS1jbvRx3JjN95zYRDs1Q3DtLF03K3ply/O
nH94engacwoH042peHKfiPFKMGyBAEx8pLOP59k9kXBC7Lj23JMovefMsDQ1Lx3dmGP6Ylw0btQ4
ebuxaR4yrY1T7Su9DrQcWAx/wkEKWLfzG5atY5xKbNHH6TFkAlurrjmXUCDZVWOr3epmm/Gg2cR5
Gq3ASRYAbvLHedJPEa4/1ut2v2l6+HSEEqmTzOGxYd6vt61bgOph3ZLGjFMHP9unnIL87Zilk6K2
97FZ+r5vH73Iz86TX0LbzoeDWHq8viQauuqhn4dYYbd+ybWwwtw+CzW/0SgSdexbWwjF0YGo8VNV
pWi+R+vw9f1bzcWRihHKaD6wLSfgb5J03vmbSsnrGZ1rMqB7i15FgArIMysTWQKD5QVypBPqHZvx
09dvRLqjI/mejIGRcySNXcfMANixPKDbwHQ3M4v1lQUFePKCE06gfT76w6GO+v7QT+7ecU1sOBm4
8bw8p9A1newhKZJTmWv+3J6ZPgHnoZJrg+xIVRvcONTDaFzp/lN/R5H30UT0ggLmU+7BgQGjmcMn
HldJfO+51ls3umBw/eB7W1l3TiL3XaY+cNu+j02PpnEsD0RYfzhBFLDFTvRT70QrczYjokZyuhpW
ZsIRSJ4xFbU6eLdqbe6UkzDcj6ePtKomNv7Mo/rESLdBEvCDNSPzqXTrX2au9k2UJjeNkGFlApjF
aQTBSMQ3POyIK+bsVYFOujcy6nXah61iI8Vq2ksueZocTCOIdkYpIgC+0j+ORWwSD3fS1SDuytE3
Djpu2DgCJiDJwUXjHV0sQFxH97u0s/SumL8X6IumWt1GRjkhG8cKUceunaLHbOmiBtLbmUyhW/DY
PLB3TODFDM9expwj04lat8vWoaz8HwnuA9RcuthaXgaJebn9OpdRPR5z2LrFjKu3hckBeYq8VKZb
JhXpOqDO2AdFi6NMsreqkrekwvftD0mxwU1Rn2bV8RTLp3Dm9LM5/yyZr5MQHTBZAQOj8C2eV7We
JxAJQ+KSq4VmZnGIf/SEAJ0cPQ7/fPErAhcHm7kBxuT7wur7PRbdB89BFJTVxwKW2inobJM1AiZV
CxZuGA6nrxe9YP1d01isWcHrmI5yhe+A3AA31lvicj8xuwNO9pE613o+UzKRpcATJO02wg6fi5xC
EecEPEsG1iepYQGI5WUm2HnjdmwW9YLtt+z4da743LwlhhRWrT7bxdL0NJ92nJIJunwNCgAaq+VM
k+SA+x7UqCEWr6IZVzG3xoHcJXaefXPvoW/6qCo2eBVCsyIY3wB8TofSS9ONOaSfyKWiY+9V5qVv
Ub8ruK1ZCEwTvWI+B/EVkXG3Hg0x0F2kYje0RHwFkhjC2EwIGvYKvWEcF51n4zcEAYNOQpxlG8uL
37HSxvPX/CLFnRx6F66JGLCf2s77oFkUmyZiLHfw4ksq6jvm5xl+O4Ajo9D3OX/7xi/KW6DcH2Pr
PIUimj+Msjz7ahh/5U5871/h6UcfTc5OezZcAlnDCnUyKO8NW7tXO5rWyewOuz5hgj9hGZgjlqi+
XcXvtvY/nMFtPqf2TUXlOivMa9gRAx63gwu1w/kdKMSoSRkaq6Txkm3Q2/SGBYItBy/KBvpFxMw7
+JXOAh31kg4zIQMMS4hCEzEV28aa/Se1SMD9svG+WcOxq9prZ7o3CZFj4zZhemw9bwdB9oUZFYur
bHEL5NBdxum7m1zFGEfPRWMxRo9dUhM9zTuDkw2gw3c7a8KzG6Cm7DoH9m3LCAH8n0nJVT6VaOSq
wGzRF7cEecr6NiAbFb7T//Q6DwAD+97nKqpOCZUtJu2bnHR3F1jztp6s4pTEVoBWAGEXUN8QB4yF
KYqfo4xUdQzxPfb29MsHQFuEyb5MB/HbrqOj1yD5pnmXu3jgQvnacS/as6wjR6HeCxQWT3i+6HPx
NP1yw4M1G9VhpsIFcjbrcxi5OGa0dW1cpNpjw1pRSXln63I/lUN9D41svmqpo31qw3EYGbfde9J8
7JBLI19ui/uwTtmuJgxT+8bEDU1g30drz/GO8F51Usua4uslpyc8pW9D1FX3RZpU93kTSxzTTFf/
+SGD/H3bCWIyqFUmMQ9Xr4veAaMBKPLY8OjKvpFv6W4cgDNAo4C1Z0a92ER8g7Bw8mUNV3HejTDK
x65Zp4Hsjp1q35WCPxW6yzWvmNyI1BJ3sPxfXG37W+YABfSW35aSyyNyemUd1NOjwqjtBWppl3Ww
Dlg3UbJWq7ZKEblmZAtGbvDQowdwsuEUR1N69Z4GmSIhcoti7ZUagYQ/kq1XWNt2QI6JeYOS2BbM
kipMMyWH8QESgbf1AOWu/+Rz/A8IFPcvBBQ2NCAxhWdjG7QV5sG/sOV0FGRx1cXJQdotJp65te/7
zjzFduc/crl2UPDjE9FqRbdibrOVYiJ63mTzPxeYUiilELNnU5yhaEle+9ajwCUL8BSnMZDLwc3z
tSfzdDVUzh9WKDLg7HXZqGwTVrhcITmdJkp4FAOZfO4yv8X7oa2zk6LDLy3bZJBgzlvmSdGBcO6P
rHCG+9avk6OtnUsVzOH9v1+8vGgPWaifQ6tmryWok3oUcOak4CPMGuJDZVo3rfzgby7jX2k7y2X0
HGv5l/IcLuVC//wz5ijCEDHbXXjoBvW54KA+dAMnJsVPjoucMORQ9fH7/F5NLZoflTkbxvgObJ4E
2mSWQdQTmXNj/9pelJh3aBYwsIgc+wvD7ifeuJhxtHo2p5agO79ZoS8Jr2OayA3Xvt2WUv4klqM9
IQ6OHgHWEI4URd+yJkNTRGzyqxWPxUaUBGtyROPchyvwAPzj6I1TfUYSeu1sfHqiJbudvTP1WWu9
eoL9+f98uy2o1T8Dd5YLBPObEtCW2GTVF8rjT9epcHRQRugCDtomOabI+60M2n0FeZkRvz1RSrrJ
GsVRd+5NpKyEfSbcA/vB0fGR8fBDUPjmXcSGQk1Zc/gysCVuVx/c0PW3REqH609ok+HFw0s+Ty/5
GD+MJgicAKjwxgjyDyNJ+idjEGSt/809wJ/7H785yTcokQtbYvn/f/7mJlysRT8je4fIcEReyvh0
NwAb+EboMBbIsKx5K/GDYHsldk7djqsKJsUPr7Z4dpUUwYTDH0TiZtvCY9nK/pQs6kmbL43vDhvV
5Iy6ua1W7VwiXmFjewkdBYLhX79K3eiB/I/uYdJJsTLstPvZc0RKcyreZBcAp9kj/hlPuHIt0Dgt
vOrQVB9BlR9zwTauGM1Xs0s+wMXEL1Q3ep/hgDkIpe1bhhB8hRYJIeYwSSTqIGv9Wj5hlUhXOokJ
V6DnwGQP6aZmb3KYMnmUzoZ3jnW2o2vjkUBYh5b3xEMPWicbgqHOoruKQKYHmlkOhAAvZZOMwbmt
i7e+lf2vnmVXILpvpZ4mNO5IQW331vXoGIhbqleW24mniln+vsrHAk7dyE/Zwkia18j5lO4lVIby
YjWz+4uj9cD0MzhLOWKojYNg1WkvfE4CkYG7deUDNjscF0Z+wHQZ85xgBhnteG43u9nAojLs2rlq
P7C9IRxvj7x38e8OfncHWw2xeM/jaGiq90JJmHyIFNBiAYuM3PzQOc20dzukmH1iK5RVHQktlBkE
R1off/MO+wv3i3eYqxT/OL5N8K/113cYC57YcPDkQiXEbGkiXXYYbd6r/i3r7Sup8YSEhI3cMky0
zxBUS0Z+hFQhoafj98hOIeFmBsxo/8hd5ryC3d1emezJzYlYE1JGiG7A3mG3OAX0oqqfO2+lujZf
5xMzSILItk5JhmwXRB8I2xBtMB1dixz8VcdnZt7gHnJ2lX/zbS/PKbZGpKcuDn+GKxZqClxv0hHK
sUxrMcb/6b1nuLUxa1tFh1mVlzidbPIc4nAtMyN+CF19zgvSPouweC5tf2FRmPqZjuZiDJoGs2n1
tRV4LHtls/1xw3sjyBbMBXPoesazXPWov8O8Rzm4CCGXeAjcfyvHwAEYJskLb6Jq47MTS5v2QTrR
iYzhA+PodJeNAftpVbubzM7dXe3uW/Zfm5l11t9cAr7h/3ANpHB98LwW00eSnf/bNYCBDEyvqaND
b1f9ZcpC7143Dvsy+12qrnucQxmdQLv+VALthoirtyEm810t0cvKZCCX+9VHll663nrKphQVc247
z7kKl3zQjLlvPJ7duunf/PgjQKZw7Yf+B9Qa82DXEz43Q5ivTqI2KFJ4p7VA8sepvHROgHyfNXZU
Zq/wKrPLHDdvRtjF6zhIk1NrNPrJV+SfF9WzZiK0qfOxOmhdXrOKyMGGFfLdGE7fPLPtkZnmu7aa
UIe78rWdEvfS2UJcOC/fMwFOVJLIxMom7m7oh5w7WAMwfrRLa5hjDxmMe42raD2Hwt3Gw1xdWlY1
G3CV91/aEs7sY5vR8vfm6CEPqecbOLybp6vyrOvm5jgdzD8EUbecZrDyZxTH6CXJ5oKgWgLgtzrY
xJ52cVPM3l7P/rkza1YFgM448ogysTSMTNnBmO9CAZcSQSo2xbAiN6tSlXdnuy15UWjxtqRl0HoM
/aeafHOLmzpdYQEr1oPOgmuWWxcmDtk+6bNmW3koidsibLYx7TsE6rzejB6JIaNlpLvYTourGesD
klPkezF9OeEPzDotMnq/cqvQdLdg/Rmau5EXbK3asqElphwFrxRX1H8ZEz0jwvjc/nCtisnXPCHl
mvsPwMUtZGZEKDgjqf00BseqgKQAdZNIvjn6XWf2Fd3mvYVk6zLkDEcFDlMPYc6qpu26Npn2t1K5
znacGLjEk5WyWi/QAirUFlNsPuMzLx+zaIT7KfnKKJDU6rP3ilJs5Sj6PhSm8i7XEwueKjBe/ueT
xbJhwP/1aFG2EtLyhCWIVP9LiRxZBoMhuKt7tqnjejERXjICeNcoum0im8RnTxN9K6ok2ExWm20r
JYoTeNZvfaFC6AkM7owErkTp++MVglJ01D6PtTzyn13fI3kKZMGuV4N1cBz51hUmqYtTfu+Wbnvp
JgPpXt23KyfKugc/gJ7neiUN3nWM0ui6rPseKUjxVli2gneF6jdgOQ/WPtl7PVzHvOv5upBxyqiK
jKeQk97LEvFD7w56M2CVvndFztq8tCw2w+V31uZMqr3yXkdRhbqf+zF2LfVgZ129diTwwGhoktVk
Yd3Op+4tH2x1HdJ46+A2W3x6uzw65YZuf6qpPcY+6lvLuNr2D8YX/cEo2ZaXyW6miHhQVLg8SYbh
ADwE/Ykk+IQDeTv0/CmhDZXLzEmBcmR47YoEyQ0tGKu5CRwevPAvH7yrzo5krJcF1XzImdiQPjL4
r9ho79Ophk4hHkFhYm6ewC9EIPFueafqA/b5CGeC70Dqi/LVDKnnkpLXOCNMukOHubaMimIDo1dD
TDMyj1KdZRGaO2Tsi6htUUIgrkbv4j4nOG+YfMFP7gO0mAkhpwffS+ECogeZwVZsRYgZD5UkiRT5
Tz9FGOAn9spqAvtsK7yKX3fsHyCd6z+fen/h+vzlw/+rmJ+l7/o7zM/me1p23//CB1q+8A/Ijw+u
R4LjUbYlHJd8RM6DPyA/lin+YQoJN9YGZcu/eML+AfkR/j/ISgEzIpjkma6pOCX+gPwI9x8IrYDx
8GU0h0v+xP9jHf23H+b/B1qqnIWZ++9aR3i+It8CAxJ/Q5cz6QsU/adah6wJpCqjsu8AumVE5329
IMJ3qLqcmWNK2XtY29XJWPKa+y/B578//vqPnQlwrkcnumkRE5+mBgnt2m0IpBPWEe0isYBZs5xx
w+SsXKHHeYvs26MzXELimnRZ50QGgi0moV8vw+ABfomd3j8ylvraVoYNZfwhXhSPXx+7dnB2xjra
6zAPjzUtP2rKW9GzT52j/JWwpG/R5NzMMDMPRf9ANtOMXA2GNEfNMegvKVrJTZGwGcet/9KG83Nu
DjDeh/xoDPbWBzjETjWtdglMIGZWSF9D4T0OUD9EEKEpnMGapDzJa3/qQAORsj6ivegsayEP1jiP
8CKxCK5hXPKwhQN1rRwaCC+9tXX4OJndGzBstbFdKggnS7awEohiz7GZGXFsr6Qb3NUFPO0u9n/L
cZM3+aKlZP5KEKC1KqruHiLIxsuHe9EBJzRm963OpwuqqUeLJtGtJDmAQ/5YVIrgRiKOZvMm0QTs
PAysPoQ8R9gAL8KBSEYwLctv2EXtG/UIwkjUSGOBriTP21U6LEak0J/gEFV4S1xsbHXZi9VQ3Eo0
BlAKoVaD4RaJcxd1xbdq0Ruwxc7XKWm/PEvmcxQ3H5XnPeOOf7Lq5uq16gWz2mvrKVDqQ3Lwcwnn
KeC6c5ap+tEm89dAOpEKoubG6jzwlNhEYf1Zd8huSqf4xPs5loiZsjnYYhpl1DD8HAYkw07A0mAR
h0PCR+CJYvUUtC4hyfFuNKqdY8YjBtRglSp5bEwGY60VsQAlvJ7so/q3bdNxTeZMaCJY2lX46Cv7
knXWLzfjp5VVz3mPTKkrJvTkkfs7B0qMXvGcdCErG7UM54eKZwDfNGakjU9TtJqU5sZrom/x8F/s
nceS3Fi2ZX+lredIgxZt1hOHaw8tSU5gjCADWmt8fa97vTKdGY9V2W/+BgGDw2VA33P2XrumXeWU
87bRO2PrlPhfMscfR++tsjLcEmNzWxRfRpWYFY9ehU/sEY06q3zUXqlqAt/XchK0THtLcNmVMXlb
sT9VarkvVZfO49yu0FFEvr5kd3F2KEbllnI1PQOU0o59qw/gP4zFYsgSo86ibkyTbP6xQHPObHqO
YZdQw1VVWDrYKXraAYOW3zfTjN9WTV8aLXg1Cu+m69E/9uqMelUBHZ/DIlAq/YfZqXcKdpIOXCEU
CczAbgL1Uk9ByUQlOwRCgQqE2Gj/6EvCB9Jch1gYoJZoskdXpVBlccPsLdOt4VLPLceyXuvwY5Vh
9OvahqfTmneFEyCjyYIbK6v3BJK81l4xQirZNwb0VHVmgKLH143bPY2EqKAkyTdmwZ4sgKsrkF4v
FTlaq9bPbXQhWQmlqquSffM4Di4b2UEYgPNlnLmN4SoOodpGo2+F991knJZMPZHWabFS1YLSO7Bf
JErV/MEXfM1j806J6m6VNvEb3rmDOuT0RJvHwE7emAeIPNp7V8F4RsZEnx7ANadbI0iu4jpk6L4e
iJUZYDjSHB791grZUDq1e8PEGaabKFMtC+LKDHsEA/Ftq8ESCOuPpFMYGd5gU3/qGvXBC+n5dhrH
9EC2Rh9dZ5RGBTH23jbil9HEEdSixqk7+PrKaK/UcrwD//zgUJrhKsHulXwbDDAgGA0+Wrfjjh6a
0SpUppOdqY9ews4MHLyGDjL+VK2bwJtxT7u3cH1/Em2v4XsdH6hPRPzIjtgVo1+ZQFnXWO9AJKGI
dBcuKVEfPA7R8N4a5YNKsshU8SMN6LomadR+h+eM/3ztOuZd5BWHMaFQ7vT5d2VqnrXRWA+6+VyS
Ct+ai+vjwqk1fH3kSDwEXAQcmBWgM57Gsd6h7/6YQoDG07JVdGJketw3fkfTx0cwDVBs7WSgWzXk
DwmoAb284d4cMwQ8zLYvnlU+Hhh9slED9DWpgeEwtzckl+zqxffe7YRzRc9Ns2u9L7MJdTqi6aXH
dKlogm5g4XK/Ri7aqiOuDe7QKcwK4QJ9DWL1pxMIxIRJIWgBDhyZzlWgD1tvGk/ODJ5myJe7OACR
pTYbU4i64INy94pUW8++R+NWVcMHVdwe5t2VYRymNL8z8wDLqYMgrydZoek9TP6IeEnDzLLiPhuy
n2hJkGKgUPOG6btrTOrancq7odb8WBxdE5mNoKyEvS76uRB/MYwWOmYqLwhtG+7tURsr3+yWGnTa
elTokbyEEDbTtOh97ldu3CJ4H4Akc4deuXQB3zo9fJmm+CF0KeQNCUoisFP7WABmW0f9UgQdRjKD
DE7FnQ9TbQCygqGn183VpKR3c8TtxBj4DF/x6SvBOrLHnWotDxqDMzy4BPcFNbLcSWBSzWu1AEWQ
QLIdE3tfjRrFEeeVJkPki72dFqC2I3XJWIfJjHNW/xqOFHTgMbzlRnOP1QFvZUL7/EsRqXtnnn5C
/d0oKORR/z3j+HksJkQKuIG/Jkhrdos7HtvFwC8IRKDE/FuHcyRODYfO22stKZ3TVN4bIklziU4Q
uaKVlq/I+E63XmPfYWFFrM+L3OLJwwtCe+e7OeqFkHq+VAs7oopQGqXCiSS/fu1YFec7XGaMd+pd
WZQpYemMrwuL/WagftYEHQzXZYkIRqq/WGNeI3thOQ0KfPsQrohxpE9aqlzd2EMMs9mFRba3K/OI
NJHMYH4wCs9nbyL0Atk6W/xrrA3xIVnsH6Qj7GyHimoyKm8eLQvSDm4tQuMPY2pcdxkiqrbOvnWj
pe7KioFia+yGdHR9VYVwMmIZ25leoZ9iS1/3PaaAKi6ebKoMa4Qu3w0zeSpmQR5q6p/GTJHLrZ+N
VPU2STXCdMmyKzpK+irAcD+pxnM5cLhGlfvilGurcp9jAo+JMQ5eU/BYGytqvupudjvbpEKFZfJg
58HPghyBDYYNLkEJKJeZ4jWuhdgM/FiNOd+M3crIpzejqjDwhupNZbwtpbYyx+xJ8wSJ/mt+Q0+O
ewGUA1TVOSPmZvtELhvjtlx9VYiTWBkDe0KAnntoeYtauq9gymxufpyVCo6FouZ4RMHWAXwaEZqi
ZKDf/ai51TulL8NTv42W+6ONsJS07XiVtq6+8kz6kVG+1svyGU8T8rBIvWsxSK0SVFOugVpX72ya
9KOJHWMigt0Nb+nK0v059GrM/VEafs2MFH1G+L1Ol5vISB5ozdzguLkGk+j5WKZPRgspos0pr9A2
aUGX0fidSL7Fk5Yv9ePiGt8IbDmV4NJXWpY99hlofI3/sSVR3gdkCOrxbizDV6ucAAGlEVU9g/Mu
LQNOf2ulMJ+oUqgrxaam79GpL+Lpi5UsASev6i7gxpp/BafpDBEBSCEXIbKnSou60kTmj763MgQL
GvwnCslhDv9Fdef3BPesGmJFaShDbNE7rObWOnFHrpi5S4WhBNMwb+sxeKKGRXZHR7BcgAde9USz
MbIMHCL3IK9NMDqc4OYoexBd3JXXhXyB4MTgAvhOd+vJdhG8KkVgYFaCTAL78jXVhESufi9a8yFR
UCFmWfR9cscvTjT8oLX+U19sob59iz1cc5XKuooCZD60EOlSUwTwht1gdskeWSq0jXw3W+MV4/eT
rVuBP4fNN0S/LvcdzTYGVY3iok3A4sXOFz3JT0Fdf0Qdl9hZy76Nuru2QA2jYgrRN6f3GsHyPnrM
96gjFkAtxmtNTW89bcCMHpFal2EaKJx+s6Tigjf5XMfLXthFx0Z4K/ODa6PBmtWay3//iCjuzUgg
02Fg3nHCBcCGKhHDRKqa3P8j8cW1ML1zwnkwIrJ5g/sRPUaKjaDoUFCUiG3BkgGXT+t7ZD2YBinS
7SM81FbyPJnF0xyGXP79ABCq7+XwA9KRhk8k9DZKAnBC5065t6xVbU3URlFelIBjiC++HQNIhDig
1nPdosGbGAS1NvT8fDvo/VVdjo86Kl4cIyVZnfraVb13MyRqzcisfdPXd/OovaiVS7MquVLQ23Do
coC5FOYxOBJ5ZbPzjrk/KvphiDmmutRGOaLdk0y2a6ae+wFyuKKCM1TtvegaoJWypXhoxDhqVMe8
bQx6Pp32kjrRxnYtEBzDtBrGfJ84+WkKnpLRhB6UibtaEzyMnXABjKmYEnXco2ndgnbpfYMQQ2Pm
HOV5NDuCr8GodYc+D9HxRUgIn0DNa3j8qcu1Qj1n51fGiIaF1JBnw4xeXPgf5ejcVKzXsOqF8Pxn
T/9Tq4erghhZffgZR8GPcBm/wC946yP7JTS53/bcI+PvO2BiH3Va3QcuwcROXO0mCqI+Mp8V4mvk
KyTs6MVB06arJr6lAd1t4JDs3JKOCIQ1zSDfW+dmYYJaDiuBXMTYpn8UltVTW+NfTyjIpQWDWk/F
sUYX+3sONYqDc1IY8UVfo+YW3h6U9orLPHkyV12cPuiL0W68OfqZuOa2D58srnu6vXnvR2LjEYk4
ewwQK2m+lhMwVpQZ5GwCDWdl21q8kQ/zHC9nxb5OQ3ummVNBYQhmIc2t0TeLSoQX3kZxjYyngLfm
VdUP+b5sCimuN2SyULD987NL8fUFWJeNZTfh+fvksgnawy5RCCv3sa4ihA7yoyuKHsOgIc9CQYzr
hJjhQCyTk5EjDVJlC4bXTkoSNkYbIUUNOWmm07lRYj4h9GJKCpEafhtGpJdeG9GHkxboLm0fh3kp
jnbqEgk5AFQ5F2PGOMXHRFimKNDQfO3QK6MIbv/6bwvxf1kWSmPVsvJjJ9aAnKs0ly+Tsx45Q3Re
dLhU7LTkN7OSaKal3JeIWTEplbBYp8qups7NxXtMCTEQ/1vWKuay+WVWvtqZYeRw1KIrP8/SSdjY
hR3v5fdNLeEqxPZwW/eK9ea85s5rKVaqVWkJ9b1YpXKtpB3X/LbTqLqIZXL9y3Ut5+Sy8+4gH8uJ
kSELBnOwr3E0dmP/IDd8DPkrxTzKjnDZG+QzzYQWh6bTghyVVSF/pD40rJ8uLEFydpQ7Zqt+66Z2
47bkacoPMQsiIbHtGNuccEX2OkogRXcIjWhbLCX4WqgxnGDpBYpJntjObgkXsBk1mxVdfbHHdtvb
MAwLMro/ffEvv0HOogYpVpoeCcUsP/G89Qj55B56MPT1JHaOSFTR+gbYA8HiuGGyDFmOXFUT5b4U
TMJfRw0JDMHsy5X3eQ0adXSDb8lVYG8ZUYGcLHGjb0pP6NhlDXOIHHXHhb0o9ir5k0rsFwjRBvTz
/JYBtzChUioJQxasrzbnQB91ZXt+qTiu5DvlJ/7bZV5fLfQconQt9wQ6+tQSkOnLnwzOytkDm6Dl
+OdBJl4ANY0XmNwWV+FMJ4Gdd+qtEb6RsMmTtuRQlgpccaT92++1y+wAsrvyvYJITPnd8ivlr12S
ayyw4C2M0sZKJo80+R/LMudl7xLLSsfciDOSpS/OJnDqcRs52Z0TKuyIcs+Tk8vR+ssuep6Vzy+U
QfeeqIOIlX1+SxdZO+Wla4vteasWNdE7xOcdLke4/PfkW+Qy+TAUe6E6AO7uUlaTE2/lc6bc2eUr
Lu//vAvKx3Krybnze+Tj8+yn5+XDT8vOu21V2/a/Tj1lzl2URXAtOi+6Mvpeo8btq4NNIopYn7pn
9atQh407YyBrYRJbLaMhscVHGEL0BG+Lpbt3SN8KShqjGbeBmO+6Mb0vXGM/Nv3JIkjjSK3xHitP
2UKggA7WUSPCGrk3FMhttULK8gx8QU7Iu+qOjdYAJZWPHcJOMWWrIdqa0iHuQ8fc7BZDRBW05hn5
+t/PFm5QbUdXf4TuvSAFeZrNJCJXiUkQj1wF5ONAt5F1ytleh8IYN0LKNMGZwK8ZnuQTYciFwnZB
7eacoXNx+MiJJy4bl4eXZZMxsYrl0+dZ+ZQrd/vL6//D85dPjien3JuNnkxX1kT03eXtv3zcedYR
P+eXpeev/mXB5QdePuV3yy7fLp+dbOtbQc5JuCNXc/Ppycv7z1+ni53j08cvTSHSq7rn88ddVs6n
1/3yUy8fA1l4QmbOWOryVQk7l5apX6MC7zHQUOpWv8xOgu6h57O378Fiq3+1X7SpwbotJnKZnJN9
GfmwJQe7h7yyU/sYDgDWdlxiwkUqJ7NcGMIKZoQWhqAKxWVEerf4MZz8L48JA7d9ClXchMrzfiFv
Y8SETjLnvVBcR70GyVJpaPeyM2PlI9f7Tpy9VC5wSHQY1DTy3Aa3jnsxBxKwOCDdsSZG8dzTqeUt
BID2cG+m7obxMh2hoo0idSMbOqG4Hqk9AJ24sPfS2EbAHIK3VBjgLkY3+RAx87ec3sFGExgkXRy0
co47id0YLQ2VSmJg6K6TtsPQJls1hYrpHRnluhAwIFfQDKq/5j4taxoVplwy5tQ06GB1GtxjORkR
QB3PyxJ12oG49slMX8nnBtMzd1HNvaTYnhjS66Oc01gx5zm5DKE0+4AFemGeE8i/Tcvdr2Xh0p9A
CCJGE9tfPrYb/SUoy2Aj22uy20brmxUit/Cl+zYTmuQzuqZiLO7rajGRc3JLf1qGm7KlMFi/J/Ly
fu7Aneflhh7IItx3rufLzSk38aUjZ8tL0fmxuGDZC7deBVpJ2YyLpV1Rzs7SdDi0XXlM4/onXvcK
nzZ+RVMBb/7LFpULk6KkNsu9aq+orIElatodqakHJQHZZ4ptS3YeaiH5GEBqgkEze7YE4ikbunI8
VWXSHWb7a6B6zRFY1a+T3y2jArMnslDbRZrRHmeEBedJV1AGaB2DzIC/ls112NFlp7oMVcFcNyFp
tUv8ZoRedaAGaW3GdvhiaQvHoNxOodxEchYn2nOAUReSYsu+ftkScsNctk7UaAxSHfgIchNcJo44
OV0eyiPT6+xyk87pT7kZ5Ab63abqxfYZiY/bh5S75EapbG9rVrm9k0faeRPJI89NBpLZ5pGWiHDc
IDPygVrN+zQoMtVPBHFK3J2TVIXyT8Jf4rR6D+gkbEaxnkKN1Z65Nt5++fg864XO4KsR42e5ClWx
Hs/rW8zJhxoBTgfQpqvzkZHoLmwK91WeIOWx482Eivpy9nwslXZ8sEvqZ5VLa9rOXXIX2fowT3DE
Roqm+yT0BoyKiFyeinFD/5JCs3x2EWeKgMDDjb1UL3Jfqk0gL6WYXB7KObnMUhQaD9xAyD0tEqtB
EZ/xP9IKmcP0TwlK5AkZ/0lacUdJtp2z4XsR/11acX7jn/lJ5h9EG9sIFFAtqK7lobr4Mz9J/cPS
YIPwNN1aC7XSRVqh/8Eimy6mbgCvMSwEGf+SVhjeH2hduURpLkQjm9yl/5a0Qlf/Lq2wTFpUpmE4
mqqLVFibz/ubhDLLjRY8tUqPLKseuagwAM6TR3OeCT+n4N5yVIaKdsuhhkhfpZKLs6LdCkxfW1Cn
8hj1P1QQNlpRS+1GE4Rlh2sCtscmtylkOpMKUiQbpqvSae9HTwdpp3TVeorQJLuR6RMZR21/1QQ5
zrKeP4MbghDG74Q3d+tpr0UASiQgkmlVmrP4rBQqg6Egz4q6o3lTZ1ZwV74lDa2AJi2Fo9lcLaOH
MRLT3sbMqL3DsUjWLYWitZn27m5Gr+a3afiKY0hbZYrVH3uP2M+GGtepb7vnJHqIk6bazVRBo45L
Tqg7X6OgB8XSkZHahh/4zXatgRggAjiezRX4gZKyNCHNykrJsiM++9l3BO0xp+3n1zaUiHYiHU4t
AtQEcaFDsDHVVdBr6Iuj1AY3P6UHR2/ejDn+wBJG1grhHbZDYWdJ1GHVz9i+h8wlhTcy17GtXzsB
Q3l85ckhNhF/Gdfj1JGQBA2miEj/pg2OBRiaC/FzjksDjmaO4/X1YYHtQZk7jW/miPZ64nnH0h6u
QXp1J81+a6M2vTIG85pOm3NtO1nuT+QobRrst7uGcomvMlhYD5NDc1gKpqnhOXPd4VvN8PoiVvcH
1XRXZmHBVUxiqnjU5aOJONAyhCwQV1G7htwLRthpnzjdnYZmREFWufuIcBAXzoyqdO+BhjRvIoh0
Wuzb3nPyW8sk5tABWrqm40QXtu2ulyxTDoD3b62ydPYORJEbDwjJVJrE2eUwnsPqaqq86qQgX/Vw
8e7Jp8ngm7s78MjzExZBnEu0uxOquqd5ob4+pgQrha6Dhzp4xugLRq0kzp2byHwzZ8ZqC5aC0m8a
4X63lwHKZw0IxjaHfe7q077PytJ3nZF6avSjycp1EyMHQKSCodPJt1ah/Kzh0/jpRNGe6zWivNB4
oM0YjYpDMwutqZ70V0UbtqtgnCrgO5mGJwsApkeF1w8yVpxDIv3aNsM74LjLZpz0/rBUpGYlg/Ot
i6J0r6KopPFvAyyrO+RGnfplQiBFc1bHXz7V16pT/xgZh6yTqX307BK1dxt8y5WRaOTiEUoEe1wR
X5suWmhRsC3oXVEGVEWCiQGgPXskNLpdQ4Rf1lSDD02A/6CBs7orZ/u6/B4LGtCAFpSM3UdErfk+
LEaCXNytqtX73tb1dTvn4S6Lg6dwVH66NCJW6QQzxLDmg0YIi1Onj5Be6k3eqa1facVHDrRzEb2S
aAkM9pdAxfy5dbWwubLcjh5No4m0Fs5bc9Ge+LHGPWv5LSb9rSxizUem228y3XmrnXJX5l59a3je
E+Pjq7YxjTWa3ASNZd6duvQZHtgVBfydWS3wkciIuE+/adPwA30YP2Lqu/UMFjGKSf8egW7AhUNi
kmAspyi/JF+CWqMsbMGZ9aNiqSDpudTWdeKHbPMUuPT28chC1k7Bzc61+WbYGOe0mmrbNNS70QE/
DjuFEpHuPRU2IwTNiS14u0Q8qSaAiKkkKQVFcVyTKdPHYe9TlgRzad03RjjcYI6EPGBxMsK/Bck0
3rfYjqEpgfjxiudMbz3iVuodufQp2OEIey4QVbrD3g7rnL7H2LKOgwS9q0uv1h3hu2SGaOtC41GN
1zIDndAxisNAMEci7T1lzGA1hCWkL0M8BOuxjYFqFcm4GVpAHwWBtJ3VvizoGtSxe+osGxvs6ArP
JaeLJY9ONPkD3zbyW4yA986g4yMaMQeHFfaRZH6uMiS/oo708GXJDPr7ZM/CbzvMAwqQnLArsn8A
IcCMn4kk8131aCSZelWAvjeNIyjV5AYJd0BrMyyvUzu21531zlBFWWELXXtzjgIkd95JN9/DMQt2
CkPeFa5NwF0ddFQ8kXAlxyMJxCTcWz9MgY+2UDv1QaJsGgerDsMNNGfxGyp8mglx8dptRFNYSZxi
rYYa3CGtIc4IVnmwd3oVxU1MhBzhWspituuqAkFYIhgDSHRQQMav6D9yhunWRmh81HbxklqcMObG
01ZGE/sArJItngxt1VuABGArXAcLzYcS5M3SgQkOGuPRQGdkwT9YzXVNXajgOOZGZDeotrmKCxiM
LYb5pZ+3FnUqeIzrsqYNXOUIlmEhb5LuphuC+7oJtmauo4X22ImA1GF4+go4tyGBdo62YURLRNGH
Q6eO8zHStY4Og72iSfColrBEMLcim+qUCUrPcCClWd8aKP/XZmbCqVi7zPtxwToO7XKHYbb07SC8
x6p8KPRoY0bV/ZQthzJhl6O7SYRyEH8bqMVdhwCikh5aHLyVwm8gFpMojJXdM25yCtJKS2EfHqCx
Wjy6sLSnRoz747s71ImAgOgJ3dMZjd8M2sCom01o5RPpZEgm6/mdJlq47owQ4j6YXs0z111IGLHn
HHo7t/3aeo1n992Kcm3dN2gE0aql3Z1mjq/hwLgzqdtbJSGffQqA6mOKsBNYPkKTl8Dl60lLMBEP
2sZ1Hab2AfZYTre32xScC7DURnS7u3nTBTgCudvYZVVwiIeD1ZCyHQpRlDu3b7QCcyxMCpqCI5CR
K62quR0xw22vJ+CBO+O2HIaXdM6HVTy512HHztUZxnUJfXOXTAUl2EQ/hGX52vQUUhrObj5VQRiY
7bPngeE15vSHPtWgRRSMp8XwvCQAKtFXYaW26IMjyD2F3bxj5964EZ70uiI4cqRxK8h1VZY9FDEZ
knX9Q2QIpzliVg87OW7XBlfUkykC0DjmdgEyPTsCzYHOplqZKS1lfILcW1VGA00f0/CqtyksBAnh
cW7xjN97NPZc2cNfivhjZ+XkxuSMPtOOC+6o2BybNbXvcJyOROP8OpHL7CkYz0+wA3DLScYLJ3CK
X5IDKycEnFbHRuWQJRpjFvUCiTONHQvykXzMwZkdcN/QBMvbYyAG98tgY6+rIgBw4GcPSfWYp70J
Ua8BKCu4uK0YpMtJKhjOck4+YVUjwXviH1Fk3062kWQTSlbs546CjIn4Vi6/dArkQ/mKlsoJkFRI
CGJoLhddPuP8mZeP0yrAFqcK/TD4lrclsY1jORD0pnoH29HTXaWkmPsLdAg5QpSjfAE0OyCpbnBw
Lj01dykot8nPlR2KoE96f+Ka5aeilteIgk+TCxuenJULL5NPy+QnfFoWxKSdtGC2Py2/PHSDmIjK
BIZHWXIijyIFjpgYODdiEqYUaip7dBZfPjYd6wVNpEdthC162ayJqORlskwkN3MGUmfhbp8XAZZ4
ydMsICFILFOdsNy39OMub5Zznz6wESRl24lwiogCwGWiyrKgmMhlcUskJirIeSV/gvwo3J7sY/ID
z7NhYL/qpMjhGqJ2Ils1ci5dZlZt1oHiAbvwQ3YavAwW7DKOHK124QBNEL0W0QgCwY3/2kkovJ43
27mBd56X6z6xOZuXVhesUavxC2QzthKVWzlnC3qXnIzddVrl6kFfTGpmqigEn2fDmlpvRn0bh2LK
v0X8ijiM5MRxErZCJY6oArLI2o0Z1BDPRzuLPFPWBgcRCdccROKhnFPFQ3NIahVqliigDZiHdLXb
oBGx95RXviIG6E9lTEwEfIb9nLbNHYv9VqmaJ0s7gqsgn6mbv7UARNN5mR609sqcm/TBja2d1QRf
mqDJjsgS403NrfQ27epmWzlBsokF78ysnorSsLapi1DdqELfCotkF5Uzl0uwVOJ8yWDOjmfSSMSd
h04xzUQpTSiIsHy5WUKWIMkMGmSsobfha6fAGRfHOFqJelP3mbb2YsP1W5RHBw0TN/wZ5eCSikJA
Q5uexh5ZlzYE+Y1Oq25X2yh3OoehNVr9FLLtjOQ+rG7h1axxjOqnfhq+DnoBMrDKAGxhStgkmY6v
M5zToz0WHxzhTyYXekgmjMtIPkGOpapE+PY98MRR1EyBgpDyQXSWHUJKn030ogEKD3z4UTjEN9iv
cP41DQyyyC7zfap39WpJGGpWoq4uWwuj2Odm2YuTs5eFn14jn5V9kMvrytb+2jRu5TeGdy2fy2Sf
Tc4uA82jcsJlV7KnLS6+D01M5MPzhGGJ72Up1/me+mzCcGbxs6W2D5G6s6uJtoHXExtkcwRC9b2b
1GXYyg9qMTSfP7JJqXSnzTIdbBI1xefL54KiqNeDkgoWPMtqMcRXZ/skn+zFuy8fcXlICs9M2y8m
+TYWNPI0iLCLh+0mFe30KkOhDw6C2cskgxizG+2RhBBk76ZV0AWX+78r6sHAj8UQVDsvuzwh5+TE
brxRNBbCatcXDl5Mjh05QWD8XW8TlRPJn4uqtjJ9jfu8VSXWl1wvSeUA/AzMUyX7LsANrmCPQREV
fTG5HexLBy7MS2/25SaWvSbVsF5J5Jn8RlV0rqBM5r40jnoUhf7QUMIdPAc4oqCINUBijmNS6XuX
GyeJB5QtBDknG0eflsFwRvU86h5BvMThyfpuIS6/eNPFv5w2p9pBpboJlnscLjEZQjD0Ym4ix/la
FltlR0bOET4KYlYZ96HoiJg2QW3WoO8ZuIabhkNjdW5VyV+wyBNi+VcXCxWqDqxEjWja8O1ksFjb
sjJuDNFSSTKlJXvv25yMPUBkAGGVqu8kmVC342Zruu69IU6msu7eJGnYneTjKZtKNAZCqJNMIbp4
n4By+BTLjPaimQ5u+lOW1eUk6Twz38tquporTXtCUljuPDU7jrLCLiZ0x1GuOqxuCVeU75PP9hbA
L7wp4vqRyGmfNrRMMKufu2fnV4nPuHzjuXL/H5e5Uutz+R45J993WXZ5ePnoy8+7LEtqDtYgpGbW
OvA6Lp8sX+zITt/5t1/eE2UurnhN31wWnV+i6ODibAstWi+QWbDthiM9N3tLi+pWdrbK2Yk3PZde
hvgcyufWluVFNI2FvUwuLJfpeey6CGckMu5lxBElekdlSDCH2Rja6rctT7lLT457AypZ3zZLgihq
JJ2esr1LThktDC7/I17+9VLkdJOKknZGJ67DFdRdxv/i98gfoTbD46jbxdZ1hb3FyPe2jO4QJirX
xdfj5oSe8i+UTdcdjbyODxFQa8cHBZEcSCDojniO7zSIrlANZH8w7Y7yM7iKL9x0LFa3a7SM81I0
7OIu/2gEM+t/Ggv/P40FQYKh0v/vPZsvP5ucxK9f7Zr/es+fPQXtD4gPFP8NoA+yc/BXT8Ex/oDk
56iObcJD0GhFXHoK1h+qxmIX+hGGTB2Uwr9aCqb+h6N7Gi0K+raaapnOf6elIJALF6sm5SiLrobn
8ANNg9aC+qmf4GpDv8SlCwzC9t7Bba+M+H7RRmpjBNCf96H36f/83hlqiA/75ctM19YM/lPaK6jP
WR+fjOokztS6UYbBfm40bgrdHl/eMBlcygzu5bjdV3+0rXro002tztde4X6plemAHh7D0ZB/yx0k
eFlpUfhvRwZe4zqd5pAeQegR7xg/x676VGU4x23bOMWZ5a0rvR4Z7wNtQSSAf8JxV4kVX5Whux9b
akXKgIZ0UJq7X/aAu/N/9L+KHpp9zL3V//3fzn/p0vCPWraKBJgt5bB5WRG/GGAj/CiTkboe9wzm
fuoI5IGzlFL4s9qVufgponffivV3U80+sphQlKkBgFDkQEmKagPvioCHfB+p+Udu5ldZNuBdSsHg
2421SQGF+LNNMUpHCKaTwQd4HC9fH5VHfUe3E1yXaxwGm6I1GAl9A8zl2gnT6yxB76QaG01c2RVd
pVvDOVqG39D+ACtLDslIhoyhko0brTNKOmSnoGa0TH52R8ixPzoqHQNqa1zgui/Y16lkhfUeO+tz
QbQNXMYInpaHstxFLyVaZbwl/tCSWahh7wabDRC1RrrGXD4vP+usvktVQu9SVFaEuz1W3NGSfIMA
F+nzejbTr2VdhpDZh+8DEUtY7Ljf/Ydt9RnMInZKx2Q7WR5IEni0f99WKmNMI+8Wb88w1F1pNUJq
I/3mkRkwQBuikA6Yvyn6Hq8u5suhJkqhbMb1Ylv7lsRoWkLdTsuiPfIY13dSvD6NY28C2NdrPR6P
VVTYG6t2v0wteHEwZ5gBBkaOEdmegR3ukMJMGEA6Iv3me+11UDOLKn38YSUeVXT6cqvaYUCRlOz3
9UDtEmfnZjG9tywyAVI29ZcsKuhmlS5iQQribgzH10pPuV699GNxl4NoFIVWkqWGq1hLvwGAvSNF
rN1a1A/Gw6zba12DgBrglta7K4usBkSeBiwTvxsqPAHkMuJCjfEkqhaiH+9e1UB4BzM20ihJbj1v
Xjtm9jS16YdLECwb6iEn3vYfTh6/O6RcyESa67rE8Ei21S+HVGsaDHec0cPCDYi8UbnwuaE1bzUT
yZ3+2Jnpl/+8Y2i//UaXW1+TsS6gi087hjVoBChpfKOBU7OybTGqIFZBHAwEyr5iOboxuKdfxW7/
BZ4PXgcBkHdKHRx44R6aOPyAZx/WIcPIf4Ao/W6f9bDws7fABfcMrhu/nl90YIVFrmTeHo+9R2jz
jqJF7nMlg0hrUVzvaRD6xZL/wzb4zdeCagQ6AEPO1Y3P/DCvoRtF/qG7x1vxMVnuk1pxPnDL5KOt
+2ATTukOl9HTP2wH9TO2jCPU0jWVy6S4TP2Xa1QSgkThDsrdqyix/Ti8pUTIyHbMroJKpQha4Ugz
h5Qo8WcAsE8YIkVlWcep4KgfdPRPJP6SHMBlicMuv0YDf6oTTjKBms47si6uMs2jd+yQkpjM1EZU
BI9VZpPEa2OCbOOYjnH8WjTKPYnLx2JgVc9OmNFELDc137vJJgxrGRZq/GUd++adTYTd2rGJME4z
si9sLgChcSpIGFiV38IZ6aYjvJxGNBEJCc+5JjlyZbvNe6c+k/o6roN+vPWCmpi3YELDVNMmpOCa
WvyyMXXSdVq3CafFlIQc1/xAZHzSAkyxSYx5AdLYxk1Ro1bUYRESzeLEk03LlRlyMVBxv08zm62q
t4rtImtD4QgtYH4yhvK518RrubSuvHl+cDquObUyqPRHqEGEHHiBx8rFjfVFJFim6NZ9C1Tpaqyx
NuveVnVpZgqsQNnDXZwgyoFpyP8JJKWbnzF9rquqtAJgYDiu7cHC+PsBEAAf6BHmTTiV9WE1Gtuk
GG4ZpCw7BW4Co1VwYCAGIq26NgwaKlHnXC9kcq2ymgrJRClw2BD6h4tKLZpVQPKn5o6IgPOkx3zG
hYh7FbyXIzCjHC+C2odXpa4990lLFleeoiHY9pzQ1x0Yu3VkDt6qqBEbKgQoO0RbzLkoROYEFbhj
uM7/H3tnttw4kmXbX7k/gDLMwytJcBQpiqIYjHiBKZQhzPPgAL7+LmdWWUZFZmdav3e1FVtSlEiK
cLifs88esk5dlI4FzIvDsTEzDSvhcWH2/NkV9t7RsYUyLe97qe6aSBCsJOp1PGioEdpuo6dmcywx
8UkVlCtBMF1HPIQW7Fl+yXJq0xVh8a+GGj1l2LC6Ndo37ONQepapBSqv370+Ix4E8zCLhFDEYl7q
d4myssjTgpROiRVq+a4jz2AJt4FEvqJfR4PyxbatBVLXaePmxht+fl+DsreWTWt9aaaWuWgWvyYo
1RZ1CFsiUFZJ4Dy56BiXdquc6rnfjcDQq6FzXnhd8jAd0sF7KOK5y9gtEq9GUm0x8fNx5YjJhhck
ziX9yuUTcjI+KvPWCXrpsR4uRW19TjWytbyp1kWFgw4IJJNfCAO7IIleIgrrpWMR/mCn2hqvpQrs
iAhOqZAZA53TCaCLzwqLeqK4VcXi04vn3g8MjzkBxVeV7kYkRUuL34VuinNurOOK6eXkGk2ZrE61
talhnsREAxeGyIUIU2P+YA/PRGzH62EGzk6TZlUnRonpLN7cRc2SAC5AnYc92FokBiWgkVdLvO0R
v6f6oSnIQark4Wzg0exCjvFdsyKURcvvk4UeEyOS2xxmr4lVH+IE0N/Gl5R5G+HvIIB5X2+z2mBA
Cc3bQQGCbS7zNnOlEi1JkTumLLttjTiR1V3inj55L15oV8tcYWjQ1h4T+uYt53ZdDJrxEglH2Q2g
l4CjmHhjK53yNBwl9qYKzJtVWydbrVMfXwviby1jU6icLrXMi0r1UN/AzFu6FnBQGb8V6XhItKGV
4mDyZbLqbdRxJSHvAZ3VWGI01ON0m+sNzF3O0ihlPucpzgijYqGERPy6BaYTYoqi5TA7z2VcHebI
eJ5wFq8U5T0vxxeK1gWnDRbmhk71NOY4LQYPGPUSqlz/vFHVg9WMe0ThO32gQrWoVkqcN9dFr7wa
ATvzXLDFmmGxbeMIck/8krgF95MrLq0y9MiwlQinW/1pbiDt2Rp3dQciPKWoi+rF+JWIzBw+QL6o
gompsUiOaZKwReebui6/NgapbxI7XOD9BBMqIANszIx3r9vj9PIb7GVBvhn3sTe2mxb/3ayuXwvX
2r2soUIdq8lAW6IURzr8tZ10q8qJbmk+/KidOsb7LUDwWJ3a8dDb9deu7q9eq39LzX1az/t60okM
8kpsxyZklV1TMLB3BNYwFoaBAUU3WRCYP80jhtNz4TSLZCgkcIaKOsrfmgxdp55576lLfINFUFPm
IfbLHWJvjJz4IKaU64ytvlBc/blrEC5NQ6T7YYoWjqhCJvFmCgmmxQkhexqK4CoURI+AZNJjOFlU
evYVii7X3bzhnpc/4Z2MxtauCJIV4ounc5ooiZq+VApDYadspUNJ/WKGGP2XdAdpEm2Vscsx4yYZ
isFIgux4Eem2zPbpeH5VvEGAaOk+hksd4XxucjNXuCoSldO9OV7xAp/tOTW6ZFXgeAHeh7m6ix9r
axCGOztvDv3NDlTHXFRjzB45t5IPFKSI/fsdPs6Zz3iZHLEoeQ/ia9N6eKZPbJqR8YIBl0rT1S9s
Y9MRDLPRIlLAanbSpLH3+LHZbApBt62AX8lVUP1uqNGcO6bjD71hUEqSPCXEW+XhZdnKVGdvhuym
7WKBj0c6YfGGJ/8i9abvSvyNu5zRYSJI7vK8W996L6PGWQ1n+K2tmo05wnDr8HVYvKgNhkZ2m5P1
EDu+EU3lKqpkqN/Qr9VcfcLsGr43u5UiLXWt2bhXnvmVAbRe5T0FHudmPCBnsQG/jfAD0deQhR+5
iW8ORqZYio3DW1flKN+zKlkR/U22YvtFVbyPII/xBEDTOpH/kdpQJBytxLNyCU+uHFMmGeZ9aKZr
zvaymDL3OXHgIHUO9qCDt0oFbWSaQfdzPpMEr2XLbSQxvfwiPEzkHFvzRYFkzIjuQXhv8Qst8H5Q
U4INE8PbaNU4IkrUt4/fFfhtrmKOt3b2/GnMCH7wKA2EBpsiYqJVY4vihOILphAwvRT8A0hYADrA
nRp97/ym9BnG5CQ4FB6+OiP/XpBzOnXppzXYMYmQqdhqk/alnInLrFXL12tT81Wz3UMYxIxRVxsu
sHsYG+9zlC82uyW3WpjdoqojVbQiY6IO35DZOaORLLVEfO2UUuXovOuhZt2V5iWJ1Usu5sZXHJJV
dWX2lsJkiy+aPP+alspG48wVcNo3NonGvlVlUD087UeUMJ7rp/eis89CkKnlgCLslGq8M5l66ki/
HAq8Qsg9WZaW8oaVrbkbmdlNohqI681TXzMx/eEYyFY9JippddCZbpsSOWfU7rbEszDM2qhK1MoG
EJ8u+WCBTC7MMh9WnW29UK7OqD6YMriwHPCWkB4HY54sVN0jREYC76OIhv3jqz8eQpnOmyekAar9
gILfwapzYFw5FchabTmqJE2p2ts19XeHz8U0pvMe25wZb/o4Yaw0a/KzJOG3051NT4AjIStb0/UO
oYuwP8O1MJKU87Qubg0UjXUhcViSMjk5hE74gwOYmiYkthr6sbJUbEEMGR6B+XOnHxM9YoXmbyxx
jl0zJTcGE9MFKb3YbQ3dolYYcKt6d5jdYV23mN2ECmz7Jj6LOTcWnDk/LC07OtFLFdN7zFN4DoLx
SJk0Lj0nwgWhfSva9LVO40Pelz8aMR5i3Vxprv7u9vY3E80T7ScOj4s+L3/oWXjWMe/UdHiQ0CC9
ZYI2hCrjyCiTc71/Q2j+gxoK/pYsU8xolagzRx9gGJkrMjIF8QAcAybUvMoc55ZPENw3+r6JzApC
OITM5Biclme1NTjAFumxnU6mzKAAi1dIuuWw4THvtvUx8K2+vD0G0I95dMqFRoF9CHNuUbLmiRWU
MvPHQyEyZa/G6Ym6O1j/zs2Awmvi0r55EAEaNYW/H+eNvaib8ppgHt3KaN3H1X189Vgr8WwRFExi
EzShELf/X8gVuIYbwDzk3UbkSzHFvdrQcVZWPn/Xy5zwUDvaoYP7GiagP2IoboEbbAoJaKhJ+pkM
wZWGaUvIOIm6hfWkd+Gbh/v3BvOL/dyrlgx4adkacmyA+nDvTuA7YSdoXIcOApWX7hLyRwALsPmv
Kd2WptEtFbWwfJSav5mTILgQDLNLXHcxlEsvbBVM+DUaNhiFc9Pf6dooj/AzQHpwtPGCTfgHbG1H
X9i0JwEfT9Mln4MJIGdZyo9xSEhLa/gDOh3r1goeYwiDD2+1sd47tJcNzOTFOE26X9ufEKn0Zwn9
PZpEvAzwYq8YaOYd4YqmhuU/Lfc88NxaDGU0H7pdpefuapQvFwcGrtKTj9aL9QGE94C5lNy71mr2
rZ5n6loUYsjSko82SD9NbPucjuT6kb8vaU64NBhLEZJppqtkqMadekl0F4xN8D9ypmdlgInplZyu
doQlGKbeqt8HSGVgi1YjAue+gDPbafNKs71oZTNz7qBWi4kSLomrd7cLXq2m2BJG6jCrTre4Nb3n
9pSAL+s76Vf1pMdPcIncVY66dyA+cxnZutg64Knde1vSQckVM844CdUSx7Rn3c+j9aCBHjRdXvkW
c32zIeMwRF8AjMCldAOuflKo2W60uMd7CSuKMvIkX/ilc5rfAhtEoBDTodKwjA0GgAo7ab8EbrVx
Jj5uSy1vWg9dxqwDMIxUHBoTe3pIJDSojemXBkUTmHuBpZ+DWYbCm7KV7jwOu7I99IgJMOvl8kTs
NDEafRh7ybeOC+EPc3HTVY4yaGLYxZTPiYcwIFVlUnwgLrM5Crx4K26P1DgphvsCbYGVXFNNu557
UaRL6eiBSnR8KvBUMtxN469xH78oAVjvY9WlY+TnmjosAhJDSfBSl3z3Oc/UD/DHH0AIc0x1MRsh
djcgjswfeK8B4VmJ2bIs+De6tpoFtXMt/XEBoJ7RUkskxsnh0DbmBxRXmQ5ZLQCSfsSKeirMV0KM
8YGNvPXjI42TWuCmQZ5g+olvN3UOJOPHs5XpO7VtSeEzRE9OLnFcBYqs3aroG6D5iS59zcfxlJSg
80NJL4c3m7tACagTHjrjI5Nrx0ymXQE2LCwOCn9mwS/Gjuv6ALcLwDiQbZwfRLxUJYtYIabRL9Ne
3+ZzTr0gEl8fAYZJFIu3WkcyLA7XwEa5tes7gbBoSr6FJiiMpjwNGqBEk0DbyYlCd3GAAr7nOI6c
Qy20yC+Uslkmg4viHS5Waxbd1gteo7aNN1EAYSWPAWuabdGXBAYlJSbggk5h9kbkU9OuUax7yOiB
rqDy64IIrTD9LsJ02ME9TqACzp+5+tbJBWxFAGuKl+JCGJCcQvzpXPAiKbiZ1qgvonI2uQE6pybA
SrMVQ1XqgSxYeOAXqMRSslZZJpmSfAKvcJmFe40z/USG10sbsGwpoNosJ02BjB9d6bH3lGtsNgts
JhNjrQWYH8ZDo/tqX7+0rUknUKaf6sxO2zcoIlCqqHGur4LJAg3TsLPVTWUFYK/Cpib9zVuOA2b8
6E7xZal2UwqpkDAtFLBl+xEEwVGiuEH61NXTJRrCL2rOTT3aukLQNBL9gWDlqqYKDgd3ZwdWtJq4
n/kL2x91lTbLKca6SKvIV2fGt01MAFIvEVuFPWUZEfII/sCoLQ+xT27gx/sivqT2+N7Uw54jdhWY
OAlPISb+JSmRIIbw56kSR9qc1pyCjd4pz6G3zct4V9ZbyM+4apfr1BSbsKrKHZOCL7HZvait2JYg
UhpEU0mD6Zi61eVGKyKux83uyEDpiVlYCUg8WsagI5ve7NnZarnzPrjKR9NJPzDCApY6FVxt7GyN
spDgQ6Ao6IYN/U2lJ18YP6dkfY/fHEso6BPT3UDCT5pr9DUEZJE1PRBaZrdY/GHB1OnXmmRhd45P
ap2dUNG89KUa+1keP834ZS8C8jO8Rg0PdWl/1/rsjkP6U87c3fcGFbJFxnokvGwVQAbiLLLuGlkr
a9HWJ8Uz6w2QbXLI54RYcZhRZtcPVMJpecAfZdjb3UtsgmcuMB2fMGvxcSD8Ecx6jcNYUM8+ODNs
KqOc94+HUK37/KfvGw9YE0OgvdKW7qGptWZjKOEF4hqigBwTAcdkDxlGZTq0MxZrc1rDJgdzHWdV
3ZeRgRM43lQqIl2+96LgGQ9deMy9m4MuGsVTwEB2Fi7hZ73jq4AFiyjWQ7/ARd2G2b+YFEPbd2mK
pycnpravJCfn8dXjIU0VJqac3X6Gc/z+8RD0SKvrlgDsLkqN33/2+Ic5ip/A/EfyccEJm9Il/5Sg
rN6In/A7q0VNSrKSYkWC2rbHC4f5JJAprTH53xxH1kH1eKGSU3sRyMT5Px4s/EYxhutHHyf44qCQ
qPoYDfyfkfQ/qR0dW46U/2dSwiUqf/vx/0gCeC9++5mZoP/+i38wE8iI0TXbQL2o/+4W/W+1o6P9
y/UYtTC9ZjrhwD74j420/i9+g0gU22WQr2If9gcxQfsXWU2q9hBHWv8rUoLzp5EPUz5DNQ3eA+/L
+DUkpG7AinPPK7dQZQp65OgbUgVbvU40cRs1KM9NK9tTg0TooSCSSnijvS6LBI6kpq37zDnhiBrm
Z7cerm450zJZd1c2Zqxqt8Wxw+LkT9N3YJ2jU2IpqJgLNzlGeblry5NhxS9oYE4iYZO3xLgZcCP2
PNnOla5LEOp8YWri7rXqBQnlOqe/X82lINMoCLdhnp0y/PlWnYu0WDeQCmCUJ0De1Vs/H53GRQ44
9ogMSV9JGbwslQSQS+VeJifws6vVQ6F8K9NoXGSRirTYPnkFTrM1dQZSNo1CNqX0QTlT6MlnMlGh
YX18qjKOLn3UzmmWbTvT+W1Ad9d4Uk3QCh1U3tx6Rn7Uw26Z0tkZitjUTX/tTF4bBz30ej8EIx8F
YQX4xY+JUDUDjVZA3WX1oDax8uqQ0LMI9OGYBuUhbPk0nVFZFcXwIlQKyy47lgXx0QVBkxZ6kVrF
9no6x41zUmL1gH3CofTUsxeot0ixtkYxnYMaozLoVbl2axQm0mnjty0zOTs7Nh28ARoPT4m/MK6+
MGW96pF171OUqvs2aH2ndE+OMRLJlB7tNHnXrPkwCf7MtDgKbbhEarDTw52Xdmsz7temnh6ZEJ3N
ZDok+H56zKqFF++bRCELIznCHmFVxMdKg/6Qrh2gsc7sVjE6RT0T5BKk7O3eSWDTWzq4bjNBd5Tp
rM72sZu+qBkFo2dGn0bOOkAac8D1mghdUnJrcyuK0J8SXNZIIMEZ0iUSlVcu22BeZCPNKgJbrTNo
47P30MqeQkEHpZ2ryNpWXbRPkHFperhXm/Qor7AWCNA+Hb+49Dtk7k8rJMWiIyKcj7FS5hsGzkdC
uq5avYEV+zGpWCFqjPXwmJiAuBvMx7Mi3dUpR73BvKnADbXB+GC2QalDII/W8PajJs4oOSErxnuA
ilSzTuVsnfSIT7AaD1pkbsNwOsRR9umGUPRUzOUI9ETulh4Na77JNTnX1lYFETWteB9Y44db6UeQ
ViIvr3Y0XURl3iMj3c9CQ3efHhtSCR+vMVHojZNxbmPp5A2+2NdUYa3LkLUYN+GYvTsq9sFm6xMC
so8QbKWMu03WXzedByk8U+O71SefTdqySXTr3En26pQh40n3eBEf8yneBmW6KpvpNs71MsekD8fy
czynx1R06zphrSrNawo7KBk31GMXM+uvjZIfB7kduN/HaL6BzV4EE45wvOhcEnIp3tvhK97t+07M
N6eeb/IK4mp9ULL0iB71XX4wcj1ip3xxYpqAcr61U48nNuI1UEf5JwUkkIxWQ3KIubV0Lo1Sz2fY
SudOFxtcIvUxx+er4fmalcffk3oOLlmEkQrr3gIIezMQhOl+9zRc69kTArN/ZZaBp2N8TBnNyPeW
hexlYuiusTYSb6lvkqQ4JiRQ4wc6H2zysGdcekGUmIa2jPpN04/juxhan4idK5KxtVxMXt2u6xhb
kS5c6fmt45MyBuc+UhHLFvKmmrtW8V6xV1oTyYgrgjR9gQpezGenGc+RNWKQb626wmdkfVb66eYk
YkMUKLtMGb+7BHiRFvXy1I7WyWzUj6hBeRaEuDWHyKVV+2Q444dnBW+FxbzaSpimTge9J92LxayE
sd9N0DztEySMSjkHonwyymFlY+Q76d22nlNpM3EyreFKt3auCBEa5ZcWDuPzwfhuJ+mLWib7rjGw
HcyOeAlKGru09mRJ8EnbKMWbbyhdnntyWr2qu7YEzs8ZkZ/BeEBncZT/xXp/XQKTEj7JocEYNtQO
tdWDf4znkbXZmP21puoDPaw2QTSjTgReYrOKW26rWeup2MJMGtJQMPdXEx0+LrTPHidbl8w3Lcnf
u7p+04Nbn49XI6Ajj83xQ49+tLG3C0f7JG9JuSeonnMiFH0tbyKGCxxXGtyGIXTvfV8xQSs4aTzz
ThoRcxeK5kHtLrbJPc9GhXnpGWn9e8drZAW7m9cfI/QbzN5tbrX8PfEE90f01EQn+Vq57pwedxxG
8FgThyRamt86RTlpRZD74MTPQ0xIi53AACdU4Y1s7hhHSR2DH6UjNmIyttgiBkvVQo+S1O8TOvUt
uZ4fhPXKbAZUMYw+n4weOFkX9j5hi31KoykjoGcCGRsXBmb8e467tyyep20yIEqK6pZUlPROL3/2
ynQ6TGV+6LT2m6FY5sII3A41GuS2ACym4Jwlnr2wRvKYddSNmXr9A55+sOYeuOPjZ9McTxuR46Tp
2C9xlOjrh/zqDyHW41sK4H/rskyJguu0dJIFLwUCD24/DJQvoHbjajC6J4fky71Kng7dcRYw345i
Y+k1s4Z7Eg9iqjVQcbNbB6Q0aDhnQ48O9oFbrMcy+0K70Pphh2LO9apwlw/pss+Gej2p8U1ztGg3
EWfjwqBYeb26rTsbbariz8WwGubUL3ARF3274AxYlMrdbT/tBkXgmPnSyS4hnGKElVavJoefdPqT
UkWCcEOEf5AgpEat7H5/6PURjwK3nkk9a08OuuU1RRFTKTh1EYlcmRKdi9Isfeqvm0uHaL3PFkw8
TgG/jtx3IkcZzPWDu2du8w1Z5LLAUYX5m0c4hBPDbwFNKjPzZo8OQ9JKFMy3SX5uGKBrsLEhJLKw
50T/yBSYaYV1YsZOCvtAym3jbstqukMtB3HiNgdnIiDZPpFneMm9+RI2E8r7xp8CCh3Tcr9mQLrP
dJ5YwnsaIcgu2x+TbewZU+fuKPYJI6ur3kxXxk+EH8DqCdwNoMd7bG4VQbAV8p+fivq/4Jlqfy6T
mYd6ro3IG7W7o/0SqBYnzEYSkWJI66QYq+6Ell0xGbwG7njCpnymAa2po0an9v/hlf9MwJHUVl2y
41RTc235zn6i43mm6AucHQp0ndp5MoA4ZJpihv82+wuFTpxAwMDvQvHskyyV/uHl6Xb+m0nsSvKo
6/AOmA7BOv3vlxeOHJEFVbnVO4p49hrmfmulrtBSXFJNXGwjBq3ddVAFLPzHTXY1CtsomTb/8Eb+
RImTbwTHSpuizZP//7/fSGgUHh5YQbGVFx9s9GJRmWTKwXXU56miMMi6i+PgdVDDytMav8j6C6ph
v9A4fTIKVs/coqYmk+vL378z2aP9+SPymLrJtEWNIeV/v7MKy+Q5mdxi6/W0UGpxMBhQKy2Q6Sik
PbmF2Uraf38s76qlPs+mDyqxa9ieSyt5V73xw4jYAB7loWvN53Cj2wooz3zrOLqMZFraE2UItR0c
B+wfxo0sQWxPbNLE2kbcALJKVzvulIxUqyjZu7l6ng3ckrkWInQxQqyBwYZL0jcMGO+Zq65rDr/A
7TcFEpzGbS/1JLZZh60vgnMNz5doCNaF3axVxFi1gaQ9D8lZQ/89q1/s0Tx5Ez7cRnN2tf5Cauhn
7fU8ffLegEBwhkHAdcCcWTWkmkBuy+j/IJSQDyqGa9QAs/39Vfir5WGCr1uaDVVf/5W1qmexl5e6
WWwjvV2bpXrGuGafZ98flfV407pm9/cvCAfuL6477kWya3ehav5KW/WE5tKbcmeGNvBTlrwmORQS
45aUMFs4+Naumb5PI5varASIX4Yr7e6+NuH8Utdng7XTZrDiYleUxzkfLp6HPFgvnjElYjGoFKTZ
MJ0NASuaSREz97hzSZgu8NmAuF+I4mlmP+wpxeTzCpd4HKZOg701KUBlV5CxErwo32v6ePAEMlFn
vg10VbnV+F6CGUhOJIS2VHqxob/fmEl2LOJhHbff3Qi/EY1JsGdjSDBqzF+cahvDUPZHAXkm0Sxl
ZVbKAr5KqFd+35Ab3rjBkREe1pVB+qF1PRjqcNUJ58j78Bmu0k04WLrH/XKgBaMCN+46PnA0RH5m
GV8b2tEyi99l0dpVYkP27Skn773ppw9swa9mEdOyR5e62THysvpwhxbtHFrQgdT8GLnmXSdpUwz7
3JzIoEg+SQ3Z6qG1csN+jQHPO5HtMACxLjiPlbGNJmuLgPMwdO7dHrSzbPeoWA6Tr3C7ws1+9Eml
vdX7mW032tfFy6hzaPF3YDRw8uzwJEi90FBOOdpwwHT7I3BNopSBCf5+pWFq9af9BSMiPHhU19Et
95cteHaUsjYVowCoJMeRlg4+1l27EabzRf7JhV1ti3/Ybf9q17dUSk7XZXRtyUy0nw+dBkWmk5kT
m21KQ9bSmJb/fKT+xS0Lb4RMTvno6b86bMVRnXaZqhZQBAhPF1YLiJPN1wbsvg69pQMU9JKq9WWG
hjFhf8jo8tBGDB2oshtvJrXJ9mPD8z2LWbIOHKHop5S2Z9DNu8NGSLoAobv8DjMaTPi/43RH3TSk
R1KWkQzKbB22s3y89aF+GxK26qZJw4U++zJ0sSVJanT6i8H174P0XfemQ9d1ByRK2Oh3a8eYb5Fn
ntIK4YlBSU6sveVcZjFuLRod+SYt6hDUuafJsK8loAWmQ4NbvVUgDK63mOPxnBrJ0RP9VXOYBOXj
wbWTY9EYxwgMWmmng2yb8Po+qrOzSq3mieVxmMm0DoA+WvACnTzwBejeYoSpA4RdE5RQ+P1I6aXq
SBs4LuAYHOsYWsKY7nW4WXji7t0MY1NwBflyasNGMyTWvbD7a942flo7d5XoSdmUyDR6hfcSBOIq
d3CTfu3vF7em/kWBwxLzTDQ8DskD1i8U+4JwnxHNeIHVKscnQeDLsk4g8HT0TVCCbOS86qHMlG6p
RVwjZYw3oq12WM2/4uaSESI6nBraPPRVh960T73pIu28WYhFazp02boNw7nNx0ukhE+tqz8RUP/V
w1GjwgNzgdQc1f+XyU3fE53nd3Q+UlH0OzMO1iXAX4E5ca+z59VAAAN3PtWoLCr6Zrzg/HqSu2o9
Dx9lAJ9ObQ9xID4cdn6Iu++OUR7Nilea3L1C0GzljBsNcAH0LlDGi+cOF63vV701rvPym2xSHXJw
G2XcWHO3rgBHWqPf5BbVDvgLAu1bHalnGrxRmFDJxUZWY0FKnBTN3CK0TgWCJq3fm017IersY+rH
jSyCrFZCFthTJUScMUWzAwg6pbjZFn8xyUpHgtfgxeybzv2eWsqF2r1b/f2F/otdjMJN/gd/PpDt
Xy4zUTJOBjmj2DJtWbUyeRmq5cIRYiMXudGNZyj/QRX+w/pifvTn7dOlfOaE1jQdgckv22dtGnA8
zb7YdpF1y5vsKM85iB1D1vtC5WJk+RHaw0riZ2kyrALDJJCMKN0J4AWEU+dGMVprIaMoCqLpZJGd
Ams2qraUtRjOcDZAilk2C1kvuQClDsJ40I0ide+D166lm67cMgT5EIqyaQd7gzGKI+iHMmyVgnz6
wMTiFOFFYALuJZPkqGVHK1dvct9NWHQJOU34hCFAs3z8zdskP05ev2pScQkpeqgnynr+kDJep+Bq
JuaTjWPh0KXHwqAfT+bLmE0HgnSxYOAeDo30Xf7NxqzeZk29JbN6rHuuS/pdcbLjZNL28btp3PmR
0/i6ze6LFYQsdJxRPXQs+5bOFaZaz0ixw7DQCu7ggdLKxL1LhCKEgYDhGsetSYZF/inhEHcYnwsq
89/K2tsM+XjUunKlic8mS9adQC9iUnUgLfjAhd4I2IlSZUlWjBKPJ5yb6A0p62areJ9VZgpieg4J
AGb3E8UiqrXFnBGBQ7ubQGOccA2OXPVYQUKbEueE/dY7oqaTRK3xnlxKtAkK4BoHB1+CcPReH/KP
hsp61VPtXCvxXnVA05L+Ik/4mHtDDNaJlImz/L7Sp4PaL2LgoqaPjwVw8jDaRwwCMX6Yx0Wc4rgS
QIvvMnMrd1+JrJX0i2Y3PGvCfzSxU391J/GhlcnrDDij9eqrspe7bg9IrgbJkbinjTYn72ShHbWi
p9mM3k1MJiVvAG4c4Y8kzcOVx4IjPFiWdZdIGxqAdcPdi4bszhF+SDKOD6rLKnpNSMGVBZOWTTdM
pu5JGPlloPtaOn8MEUcd1cRQkMgwJPvIA0f0mjW8m2XooMIO1xJr67oMeLH2w3JLdbuvqunwWPAM
PWQZCWFuOwo+T3YvU1ISi4LceBqwyjl5mG6AITJ3FTt5+BRmRwdpQVYmLiP8UCURRC44ib4mHKrV
SO/Q1hibjDkjCOCF1hlusECY0c6cpDDrs5kwnhrUme1Y4oRzFfz4+10LheJfbR8OAUkqWbDmn6S0
2WQktW5a+bZ1JlKD+CBnsTOCN3AuAI8eB23ZjLp9/gSMyYxGMF0uVhJ7lgurjTxMqTp6gM4DIi5F
dslS67FtP57A0b/XCQVuE3/CVP5IXIQe1nji8H5Fc7RSbXRDOEs2T+BBwm+JsEGFo8ISGGOsI8yB
Mwe5lOmrWQfDvZ+2Rl0hd+r7c+7QpIcweVWromR252NRxndNokj2zG0y2nmz1vT6vWogcIXI7iEM
Z9emBAvtSrBNFfnf4lRIq34byuWol8SzRSDh/StqjZtX0yIOn2pjVEs8Kz/l/hLNBn5kCakM6lLu
6rbZHXydzUnuOa/YksFAaJDfR+8q0RLuIG6Gip9pQvRqhc25th/KxpdneEa8SYAzaGl3EHYo9eS5
22dHjxUp77/W8V4143VgrpEl6lk+myyTQl22xqSUPyuN45fMBOSqSB3MUHkSyINYSNLjgAwojBPw
JN3LTsNsh6uWElRfTh9TzhsAt88n2N+ett42FVVQ2V9Ush4dPB4nQT4aFsbwk7C3/My6/mrggyJv
6M75T+n/f3P3f5i7MyfXuRH/57n7FwBjjPh+Hrn/+3f+PXJ/BDTj2Yd4H204sntamP9kN2vav1QL
NA+vABr3n2fu0gvAIOeZ/6MU9XSKlP+YAaj/onShBVMZl6uOS/3yv4hu/qX1Qa/O+J6hOzJok9d5
QAs/gXoaqqm08WpxMuo77FSHErNWsLhcWOYZKtxPn8xfgJfGL9YDf3q1X6CzOjTUCgNRcQqO0+c4
LOxbiU4LFskLlGKqf+tLmR7Co7EprzE+c3eIJz/CTbxj4N7Tni+x83wSN+2JJKkd1JpyicpgVvyu
9Mt/qNYwY/ilTlRddMdcNx0Bqofe/VfAcdJaLSMrRDs6LYKKSnr9P2z+PWHAoDWlo8cQRs6y6lCb
GMXVaXEiUvIJF/NeUuE76fr/+CoJ4WqHY2OuImCjVW2SDKf3ccrkioeBk3UdmOq3WlrgSXrYnrBj
scwTLLIePysCYS80e6qQm3lIJOI2RghTS0MkmLV/eKj8butS4NcJiw4Z+U+u+n9EXg/SLe3xLbTe
c+GSEvNIRLAtZE5E8jFnkxz/Px6w42z26IrsdQjX/uGt/njIm0DbQEPa/vGjRosruHoOnHc+JG/1
sER5pE30Dm6DWHtWSBEJdaZgwcnNcoS+LUiu/sna334Y/D9+oEpLttmEzRtl2rQUbhMwbRzWD3N1
U9r6P7zWH1+BIv3bhL1tnspO03cP0/XciP4/e+ex5LiWZdlfKes50iAu1KAnBEASJF3rmMDcwz2g
tcbX9wI8M/3V6yor63kPAgaAIpwkxL3n7L12S07oSqXfFvW6phDg7I4EOKM0wCSxAf7NQhDH9rNd
iszG5Bu8ACw4ItBQEYTAYMkZ0JyW1REQd8F+29Utq6kB7zQEACt+24IhQhwiFkA0D4vLP7Mitv0/
m0qdkLAJZ0qqwQ5sH1dfGTVJF07Q69ZPvv0qVhNezDaPDz+fclv7DjTYVrnnVAhSkoefT6imEhkR
27bZjRiMZLhzVSTRaq5bcDZTxUH682G3NYVCxJHT4Tu6AAYzDKsVzh+T0n0YxOJbE+NU29Sft8eg
Aod+W2kgc6F5GxKS9Y2w/51LYqOR31v4AL43tRUzOB9+oim2te3oUKGxHEfAFaBP/plWwi9uOZ3N
Mf+dhVBvPCfsv+gZCSRE+wJ7dwol89TZCBEZ3pHYFNV4KrV+GiHJmqyG62wzXohOhKo8nWIFa+CI
BDylrHekjsr3u5Ikh5isje+1pb/L9aDb/+V4/QvYpwW3sG+D5mr7a34QU9vmBp/6SVAJCAhE7c+c
f5g5aAKLS0XOcOa0bW6LaX3gZ/NvT8kEoxDqkJQ2ybhGx4BZJcwpUiFgbsyDYSPlXPF726MbiO9v
m6S1kvxpt/COkkF32zXOC6GyqnjbSwzgdl6V9a8/b7+tdbDhwGMP389qopazbpphtAm+r7Hl+5rX
xba27aPfweW7aGLhpENEfXh9Ig1sbIQYxb3vh//yzE7+kgYp97ERQ1JbbSPb2iSSqnndVudwywBb
H9+2a0snqxgZdxuuMVbbvm2xvbr+2fnzbtvDEowltCNW4m7ffPrvr5+5HfJkSb3vI2L5au6zi8M5
Up1CvFNMfvLaPjKf3I3bR4Pi98/Pu31oVRvQ84by+ftRARp9bWavV73vxyMiKOIG/vI8FR41+Esw
m56+vsn3c7dnbdslQ97vb3Lb3B7Y9n2/3V9eU5CGdpjH7Kw0qnnQZGk/QZzjWFjf9m9v87NPHTVr
cdSm+zRbIu00PIvRSjOzRsbvSma+b1tYJAjNWY/XLIJauO0bFViS29rP4u/78pU8aehafJD4NnJJ
Qgu6PadYoj/z+uH/y9duL/t5pNxe97O9rf39v1r/wp99IRMd6ncHbYb20Mjqn5KrGXMwbrj0rjxz
qjIwyvKrCGLd2yCh22LDdNarFzGT1Kk60H3gEA1JWl9KIhSXuGE2081QtEUDDW5dWLp8ryXMTbT/
Ag36t30FITVtTEjNRgaV10SRok0Q2qy3uWLsqCN0o9qv7qTG3ZxS22LL6/vZ/Mu+9a7XpPXE9WpN
0SMuWqZHz5dcjC0847lWnVZfjgla3b1qC9/KemTgTfeLr2PwJUW+YB7PkNWZE6AyfFz5cJLk4UEQ
h5lSMtyyllYS5Hc6XC2QRk0p9GlrssnY1Pl6qEF7s14ThhkzGYYfiU9lvV8OeUuRYFuNVhfdtmio
ae0iI1xcay730zgHx2r4vX1LuiYV5REfxeK36PzXb2T7loz1fpeaLQaUJTmELVlb+aj/6ROtPvcr
xGKy3us2QuBthij82vmI26UnNfcksEzi7PDbdYQ1rcMT2+xzCsVVcB+XaB62fevhQL0tY+q1Sk5a
rJP+qF5GhVtIW6O1J+/yzlDs546x7jyH6SkezyWYqtPQEnKDxM7HNqielFVuvS1IWb8hJS09Dt18
FClixAr2QqQuj3UeDPtkJi5vrO7j1RlUKmbj6sRkN1BQ7xKBkEntEP5tEXXbYr3YfmcZ/uyTY7Lr
U6R6/1dY4oYKjvHoY6VcnWWYXpltSCgssP/ILbKOJhLw8Ef6FWo6kBff+gMoihtCfZUdoZ2Ml1XG
rUZv3hgL1ajvpEQlV/60k5zjROESuC0IGiNAaoXpbZuFNiiHxbAOqDY+cZLdFhlkvtSShtO2Vif5
tKa9N25UchLmfAJImQu/zF+2qcMCXPzendo4RrfHLC4dg95kh59d2wu/3yPvB4Zk8JftXRsSFduu
95Z6XWTZGt6zrfYi6aE4o701qawy0BnXDKztqVXK59ietK1N651rW/t5YHve90uWKf7MEiQ02z6z
pjBoNWJvVLgNrXUhL8gNd9s2B7uyU/CLU14KAPOtD5vwwgnuay7DrOj+tmt7MArxoW5rpZRC1iR5
Cl0w8a6mJUN2CsDs9vrtFBhiz5HCLV2N/KwJRsCiYYrYbNvXNV+hFVL+rBiZb7v0XJFcWbMR1qzP
+HngZ3O8qRjhCnro3kCyAeIfyeUAQHdoHhRruM4OIdVO7azYnm5540vxBbD6Ct4L3nz10LrGY3bN
tONe8nBvRDt3yO8xMSCEI5SZFTU41wbDc3du7skabzB1MEtK3CSEKfvcq++rcS9KKap7qepF6bNI
bpTkkLfodc6o2czk0BGyiIxAOVu4YaSA8/tSJNf1dOmny7LCbrDknTtIu7aDmTjESWa7YeynORaZ
0kFZFPC59vB5LiRmLNyxne73grHKQwQQOU136MlTkX6BRNf5/A+d6evUhOT5hrp2nr6oKC6JEnaj
JwPk1ocCJIRcFPWxj7wo3wnFodYE8lwl3H1vrOXqgykTiej3VFxiGMTQBW4siCFPTXLbyh/ZFfGj
u4t+wnS4S64BpHOKOuQAnOAIO8mv+UIG7Z95ryFT2Q1e6Uq3cEnoNE2/7AMOaV/9VO4Kb/TTV2Ii
n2sXgerRJpH0RjsSqbYrdvEtEZTSzrhl0tnsZB/L4pVyrD5iJpbdtRLuusoDtp/FWGl9IHEGITFu
1VNcO1Jix9IfuB9ASW5I4tovj9RThZfeSddIvz+j5+pPeakvuOdBvnj5a0GwNNPsp65wkQM+tq/C
/eqOy9nvfwU+f1V8WA6xwx/MOORU3p606WgeSDShji1DfceiCv8Dv/2hyD2jfiWnPI7ux9DDsNQA
uKiPAclB+MByxNwo7U3HeFhooXWO/CnKO0Ag81tY7lfHq+YCnZ3ynd04Y3+cmNYmzoTgkuIAZTPY
KEDvFK8i211ufjXni3ln87EK33CKB2OiuOfZXuwrq73xRVuOZXhYZo8r5MLB8dTvl+ASHe07WipX
4X761WEQ/lQvYCtyMmMg2MRuNbnzQ5a6BC1107GDSh74CWwR4x4QWfGuVWeSl97gUyTqXZFCerge
9/LvSvKqxfMi7qTrvxi51If5iS5oGHHcnyGZmPI5YCg8OtqNYu/S53p2zvrjAFPorOwrt3zRPyPu
g23i0JC2LwGgE9d8Gwoq7U4Grs6VtPVBcRbiCMb20a4uVL1J1PCiu+yX8iV3DpUJ+cMunOw0vMsc
lfVFIQj+MByK1MXMFvoZYxTDiSZnJvCeZka0U1+KQ0cfD6Lts/Ex3OGoeK396SrH9zbSqbxw+kuD
b5Eg8jAYSCx2/WfoNF82p4/iFcTflOg09lm5F+LAX8jbZyOTfke50k7wMiD0TJ6dH0ccuF/y1fgu
/c5uMbQ6TNIe1dfwM30EeAJ1GP6eseuc4Dp9qV/Ks3wHxDzcR15/xthnXJdHtEHLa+aL6+f5Xn+Q
jtpt8gUY1wwdjdq1K//B82icpj3Irm7HhaZ56g7DnXoUZ9mHOdM8q5E7vDM7Tv0WeaPwpFe5dMx9
4NKKdPvHGCNsuVMcZgUJYu3MrRW3i2Dm+2uW4N3wK/dJP6CTjXVNxDv5ErpcU1+EcsIO8FAGLh+9
9PB4DDuV2S9RITt1bx2LO/uNKJPnyTPc5Zj+yg86CY3kV9/gMpVRcztcNN3wBEJpdA3hBLvywumW
7CnSgRykSMZxSI75TtlR+gLlvePMV5PDco2Sxpr2+mG6+x0cgTycgiNaDU7UDOj5bXeUfXjzA2Rj
ev5cATVHtneqWz/wnfrdedqlqGtKB03nHB5xnISDm8luwml9a7+ucPcJ4btTa4AfdhpHvrqrr81j
gNuZ4/CAobw/hF7q1IfkbbwqmyfmXkRphLyjvUewSjudY4+ewIUkI7++BHuI98+Cv/lACM5xSp0b
E3Pvua721VHjnuLgxTCdkHIkoKrE+5pv0ov9DoriKbwKD9FHoTj69bSGLf3c/qyipuCz3SI1LhtE
e3VHikcnWZjNIdKC641D3q0znGBlk4t1btSPFOHj1ug9KFCvRgLpHT32ygTRqqp3NSpgp2F9ybYW
rhOSbW3U8cscv1dtGWM6DsUzyVHJIV6fk22zm//+1RrsHqduVSYlHRjHsjcc0sdbhIR/ImznTKgi
uz/1/14kjdwjKsfMuK1tD7Rt9QtiCNqEGkGwPSI3DpdlH6Wp6rdUrqxRwhSwwI38Xp1kao+tXtWw
6kQrvDZiwDnWQemENEVPUUWY2C7HJsp1lxoEiHG2A5OHTEK55jSdj8aGLf8RMm9rXbROCjZh87bd
lOvsA82LMYg1aaQBrq6QeCGviw1Qvq397FPsYQT31d8G8uDGCge/MfMDMz1hplsXSuXOiSIdAlCA
hiyfLDNjDGIUip9ETXvYsiy3RZfqqE8lZf+D197WtszKn30q3VGgZ/LNVmWb1prottZUFpfcn53C
AHthxk3kbTByQ+0dGS7KcSsHd2tJcFvb2MxxqsrHHMIEysCHTNaCvUUeGLcPpNhzxW0iQHN/plsP
W0zjetw/T2gd/TEe9xKa88NPAYkMld6ZgQ1yMsb4UOOVbZIvVGK0ruGqTssri1RGnv0Q4xyBbrFt
ymNM2BlDJRtkhRm28inKp5Ex26I8Vo1V7+kBTCf6ANPJVibtoMUWofDrL9wI/SWfK8sbNrb5Fi0K
2QTdJEQC11pjze31l/tZ/OwbBnn21eCypYsqw5pjL3q4TbOoH+UWDTizHs0MjOOwFuK2Et3qPHT0
YeCqtxbhRLtWkb6Lxz/FZFUdfuk6km9ZKsVOKiftVMzdmbkvBBOj/gDDY3OO9HC+y1Z7GVqLtt26
kAHMFDIpN20DLWgrq24/8Lb42bTwOJ8EnV1pDY3dfl4cFxSVZ5MsAgXDgVOtmabzbFHeqQU5Jd+L
tYZMK5OdYai4pAgzJKm7wJEWTPy7rcK6ZZ5+b0MlzL+l2P+/Gfc/NeMUhLV/aTm57937f3xtTO/r
9/zrf/+vh5Jf+z8cpL1ZXPyn0E/t+6X/ssFa/9B5K9MwvhncCGr/lfmp/WNlnRp048C/qmt37V8+
WE3/hyqTkUYpXzOEyrP+3ZPTsMgiG9Ppzq/gUoil/y89OVVT/9Z7EpTRacwJJNxAsxX6fP9Z9tjH
alo0SVwe6YKHIJ4Gk64vqjhBNqA5vTT4su5p+9dMgobBjYSiX/A4Dss6GtOZq3MntRmAWUSSmPVd
YEqBay/2cigl5QSOG15JFAReMF/PwIiPg2z/ThJMTCgfoCxOEj0gYuN38WoPG42pdMNrK0dXbMMv
Qw6sPc3BykuZNGmvLH3gTkbn6XOqHTo5BG4WWpaTkZ++p+pR7lplWDzZxCFATlRyBGFt76vJ3oMB
0c9IPhHgQlvCgewp/KEgVaLSIy688MsgplUxTW4jj0SbNaF9KKoYxp0A79GFGBeRv7Zi2HMTzB7Q
DDCmGTTjiPf2GEsDzLFYYWxOn1GrR1I541k/qNH0hHwfDlKWNBdJP/STFZ8rBLXObI/tm6QxA2ob
jblxYu+lLBbXQZesJADTPhlj8dmk+IQKXIfuAL/i0KY9bn/GBvTndOAVcfualfFlHqToucvAzkBu
xIFca1jnbF/lqDr3pamcslH7aNqYcVlbE2Ec+mas6I8o+hgJxzW5atQeijzKL+EUEOuOUFMRA5Yq
D+n6/L4M7QVGp46a8axJpeIlkFs0OWG0l6EDMeTMukL0Hg5mjHA6vw+6GD291IqbcRa539oh97go
YGwZMgnRe+mcGnN2itIuvk4Ge/Iw+D8NBpI+jcstTKhIv2RVCV018rJ+CC5Byw2dYhMImmjcN4Vo
7pZSeaHGV1/kxnyeSjIgNR3d9hzI5j3Ba242SATW1v1M/rIxOnZPl3IemacbXUn9NdCfwWrDKwo0
H/PYvZhjbV9niWPVFRSDvLiVAyM4a0aN5ESNU3eODLwU6VIBx4AHQ+j2PV+oi/sEeXI7PgITzJzW
xjMuUdpGwZ4w3K64nqdpOTrUYrR92HwqfNwdHg/zVqQwk0rtrcqV6n12tOSSBQPkwGGtBcigsRt1
MHBZIe1OkGwXFSCK0sxuTCNjOjlVIce9MeD6mK/yyJRu0XIYoVydoym/ByrkxX33QKN/Oc0MJqwo
jED/GKCcA+0US6N+hPlt3gVVe6xUyH1KER57UTeXeELLoXVC81d4CHX/3gNdKIO0ASBHu76lQLLc
0aNLj4ud1uflM8FiyhBLRhya58yAO3J44/kOCP9nDm4CAb0s87sWpHWHfbGPahupWg7OTomZrdUj
NE6hTq5UFWBLUNGeqfQo0i9zBukUN/VNGiDjq/UDP1Q09jDbE+si2e3olUpLcw4oIaE86ZOcC0eC
UnghCedma2haWn+z1iBvikN4DUL/XBpTcp40S4LwLMueSNRTr1joqCWiWO2oGvdkxp6CqeoP6YAJ
rJ3U5mZcwKR19d7WiuixUZ+LxnByy5rQmSnxdRiaipPYqjMpkrnGDz1yCTJvx7H/A4WeOW0RtE5c
EkKHg8W4QFjhmlFpnt0T5hTJwjgkG6OENiHDuPqafBeTfrIdUMeSRugu4PX6rpeIXcUzVtXjKYmN
yLVwD0Kx6jUPTZrmkjYc8/2ovzDpCCerUxtcav/Z4lMLKYDTM8nSI4BYfJ6i+TJ7PIzTmDK7xCXp
jYmV30LYTK3z2EhPWRKo+1iDdZ1XwNMKY6W7zbAho1C6XfA3ecsUDV6kWX+EHTw3Gjx+oliZ0EiG
OJQvNHGJEbagTCU1dBthTTd8tfSC5vy+Lr4gFfdPTa/sykm4CUqIo0xJ1RMFCVgpxiFrdLowGfxG
UXNPgjiNPl7Gr8hAcQ2QdCOry1xz/gqqIj5QVofNqjC07tr6JdEV6DBDY7gyz7GL4pXgn3pnEc1G
8XZ6Kky5dOeJRGRwqJcIDq0zysXvxapPPbGUrlSMv3MFaLaaYrNsksEz5yjB/Jd5mgL+Ks8UqD6q
tus1DONxPe0ChXpQF857bAOclLAU0M4igNQo92D0Jl+VDKE9f/pxsqnuW6l5EUKasA7BuB0Xf2oM
+dSbUDGLhQuH1uBPmcIx5zI/CWcRYGNa6UXE4dPcTjGwRVvz5xXaP48f+pRP8FIttLpgN31tqd/U
cMHAkgXQquCdieEe4zfWQR1StYhvw1ghV6yj9CkMYgbmkg/RiviuibDoTjOnZkPStgs00StSsp6D
iSpmYdp7JQ3X2C38MlpqnzKlE5R5bUSHYJMQD19Zg77cdGZSOGFVyEerSD6WRQ/dEa/MbqHMwZXu
UMoW8856PoWkA1zngvDiLs8X+uZrpqyhqieTKE9u2YnuEULNXGOpvcAUdGFSkTqL1rxoqAmPakfZ
SCniwkvG4n1GQzR1pKQtCyzqzlhINtAnjhIOsKymVELEOLm21a1hJOHTlEvHfCI9OwoXEtjE52ya
0dWSRMxn8IxJSvdnzi3lsWiPcpm/KibNlRwk06owLrQg9JaOYwZnPxBivb2pd1UmaX4SH/DQSiel
b94sI62PdRaOrl2NKKrX+q/ZmsbBNpf8QVE7Pw2kFpUsKc61HgCP4wNojaXc2YbhJYUUv87Q+6Y2
OBK6m3oquqy9KKbgpBth95IO4sGKp7u2UKLXQSW/WK9ViuC9/mgFEqxlMLR8JS+mEn5GAj6ykaZM
iGLMbzYjGCfsSvmYksbnpl2fPRAbXLpW1iA1lLnmybWWO0nUBq+TMf9S544aL8ZB104uRqiK90HG
UDeaIzVyQ7m2aogbUQRHjZaJ+a5H1isI4vcIsJsvi1w8Fj0gqTLMzEvULOJxMJuXQVCz75RwIKmo
Du91nHy7JiKYeJkzhWxc+E8YBWgX6tO9yIfhShsaOGKLVB0NsCdLEH3VUj3udKNJHkgr6eEkKIof
9Jp+k4x8HzqM6j0hAhFy0MgHcy/+EDDOpTG7jOr8hTL6QgOr8usJ4iZKtf0CE/UwRunspLESHJpZ
KU6SAjJw7ruLUdyneTMCE69ONpqIR5uixk5HK/17Kg2ohTXMkBbMSiC3fjUHHkHfD3xVlK5ozvp9
hyfHCJb8omVNeLZgT8ShaThJbfX8KDpsCKV29SmOHo3kdh1nDfmyVzMSUc0IF7Sd10/ce/dGE5ID
X8fUCGX9vq/aW3X0g7KxflkBDphWWewHzM8aDKSluIpXOXcUQl7OFuHg5fhSuflT2yoltyq0xZXW
AwdvMvTmMqT4a64ZwIX2J2lHnbq+MI55Id9aEaOk9kWMevOp9fZboFbxqwwyzxnmihtcItx00ce9
htbbCMtnYLUtauaK5qCkx16bJ5Rl9SV6C24LLb4KzHH6CqvyHIloeZtb7UEy9Y/WLsp7Gn7+LPor
rkdcQSwtO2SiRsVvxTcKh+Vu6scOJhXyJer3OEJCErTtimhFpfkKOn5HSKHGjTUIGN65hPH/j0aG
+xlMfQ95NAECakzEY7dI+RUzFftZEqBycLwQXxHEt4Zw8zCWnq1eII8YIxc/oXxTBlJEDT/9rCyq
lO2ozMcymF5qTNl1RQPfnheqqkNzBSB68BPTlI/AwHdTLIB5WggbUQrg1ifWpLCoKvZU0rQ4LfZM
Ez415I4plZ0zomoc+hXqIThxz1tOJ1OPBZkz0fT6+prthZs6IBIUXpGGojSagodqlFp4QCmF1UOZ
YPIlm/GZ8AfTEcP0aelx7yVqCWIV3/1utIJnA5jnjoHHAFQ+HL8XXJ/9SK6AVasyqsgF7XvsWyZH
nAoRqFSG4cAA7GpSe3xQFQ0yOFvjaVtAtaF8PoxvSkkAtIgVauAy0ZG4nUxnbrzBAF2WhgZK9YEs
oSVECVHMdOtls6O+1qwljWAk2CCtkHTVVfJCWE+67zvQai0pg4o+FU6UhsKJ1U3r0p9Ds0e0FYFr
7PWazMyVFLsxY8cVFwsTZx02Gx9dPUn4Lgk3A8sLyDzoHmskRW5rxczpwLeFakbU+mxCDJ6ju1o3
DXgZvQWu4H6pzfsSBrwZfRhg+i7dZwQdhPlDcpPrRBN0Md3uQGnP5ZSFfgDR4TINJwTT8iHtDEgY
lYiuFCkgsz1NjotuJTeYtME8UN4M8wSxg2XaV8OSPZfgynZTKoDxjdkBVKwz9CA5Mfkl9zDxkDnW
XzaUwAcpoSUwksrnZQVa+jRIZjdehjdpRZ7rSyEjprReCxWMTQko6gC1oh85JdukXak+qO9HrXuA
UWc7Umi9JVNJMhaAabnIXmFYvYkES06lXMwx+oh0OjdpLl6k5ioS8Bc6m4loTSFdhVLNV7nc9N38
Rhlsv8i0DsYsZPohaW5oBCdrvbJF8ox/d/CZmJzTIsFriKBd3wU5cSiALBG90pZgVtwgoD8Wkz0e
+7X1u/J5A+5Zu3whALpnDkhkYwIYCKlmFkFlDyf5RgBgAPFzGfJRUNWr34dkAcEY6/dSS2/HlonP
04M8hRf0nI7WuzFpt5y7t0WfvgRaZZzsDkPwJF8LAx09A/vtjYjuU46AFI91QC+8rbhxVJriBYC0
dXN5UcNcPQcl53HUWEwLB8puY1kB91oPvz7NR2ZBlA8IWz8Htq36QQM0NMd9OOfgRerMODWjjeAg
lW7A+jidDsbYnknmNdegS2T75gl14ULTXKUMbVutK8/9Axeeu7jXGOPkDCLhxBJzAbdq8rSRKJcx
v4nJxCbZsdzNNN0Txa9aTUL7G4ZnsjMDX+o+pZ5Jb4NOxSHEVWIS2Fxb02zt49SkvZhP3W77/Lmk
9Mx6rEdmVvpJaLVONuqi457uNSQp4bmqBM1ukFGOrEgwBddrmt2PD2LJ3zKju0FS3Dk0NGb6vYyj
GMsAhSIAtrBNupIhPWnCxX8zGmoY14fxTkT6ATP70zgFmmsP0j3NlgQnvWIpqZd2GKkGM/cWK7sG
sbl44QIemNvrs2zMsOON6Co0s8/cypQd3llBw/YgyYyV1TWNZsT3vTNFumotp4MYKkxScvBkjnGE
kGf+Gou3ljz4B1X9Mhb7OZ9iWEeptRsHtEYpyb0EnFvqIYtu8nmkgWCYMECl0u8zQJnRpJwTs/tQ
auWI+RDAPOI4pNi3hAf96hW3RVfhi15+66gBnkqr2+nzYu66vk+OJdmwQUvnP8GJoSnv8IUZR9Td
oWtnnVwD5jbNjPgqVL9QXNhX1/1s279UKmVW6wCG7Ffo5A5JxtloLdoe7TzsarXbl/qK3CUBzg0x
dPapNiK/oZcdk+O+12GDTHGeXFSG+k7XtCFmmZ6rdludSuHpOT/GDOx31pXPccpIqGjWOQCVEY5L
4xxIoQljg3Z2qSn1zcizEr18kiv6sWC8dnWuLy6FdPLX0mFyCDgyPUmE0Q3yYZIlsMS5Q6/2bpDi
Wk/LUsPORuiGzQwYCU96bLKJhnV2mxY1EI3yq2auu5siOoHmYDlSNt1UT5HZHUYCjPKoebZh29B2
yG7bNeWjjX+pkVTi8clSLhvpQc/Np6jjglZSCllUsicUxB7VKZ/yr6rjcFCReQlgro7ejFeRhEQF
t747Ed6yDDP6+qp4l4EI1bXxUMtJhga8c9NAk3eqkFd7Qv8+F9Nx0LjL2VpL4PEaWcE0zjRop3ZQ
90yd+0LJmEVbYNAqu1h8Wkn0Sd3QjpKHKcx7L9U0fqDmNTXSt9FYS8QA7vnlFHqQwuwPeqDfRSEf
uMFXV0YK3mVMSQVihCwgijCSfJBEx1AuPq2GHnmJ7BFyBTzM1pGTCMcZI+VdLpPMNXSyL1Z8EZOq
s5xIt1UJ8qpqb8ImeYyH6sGKIGdyhd8njG8YHN1zjnRhdQcH4ctQ6Wi0ivESDtM1iWM7AUa1Sap7
CkynWJU+gHDTgs7EvsK0K1u9zBCAo6YLj8gGWwWNIBc1aYer7LbpjNbBoOWqg4BWV74sdgMERHwl
S/uUC8Nbwgm42Pjc0rGxi+l3HIAyVZoZqpX2IU01FsHcGZL4c5CVexNqtGwP/pIWb0OmIIYpqR/p
KUK9PntHZ0924Dh9Yq+EIthx+vA7MFG5FiplU6YJvh0bqHNC5UkzdH8mlickGsRu6UhV3VtZ648j
s4CxTPYZF3Mc48d2EI4Waqg3pEOem25kllRdgY+ALdL4QclzTyslAa+ufVoRKNgSsHlnxiZlm+xZ
JwsbVFd7bzILkYeahzC6uZnaunR5PigD30a+yPGFajupaa60ZuTGKqflbhlnTioxX5Vd/dGp4hzo
s1+OOmWVqXiedGKvOsVukbghyZKpe5bZ1yz8Qgo4wrN1dmPlx1kcJsX6RN71JgYdWYHC+LEsLA+9
2E29VGdJu83Emor7TAQSVv3u1uaYCi2HjFg3QMaAhJUfNoVUrgd70r34ABp1XHUguqeNNc8wySec
CHOEl9+CGO4ZW0e69FCgQXGCRDyn2lOaWicbVGFd8vKFGnRX0C8Nm+lPJVKmUan9hJMPZrS1vEUW
OEk90BZfS2QnSam22GP0py20604ntx6dnN9bPfLQPnG1qMC9W37N1MFWX1oMfwasiyUdjf6+XnLh
YymKqHE4ep7OngDx/qz39+1q7s+sIfA7gnCCtI2YlWf7bAkKD5TaTT4EDEwp5hR1XO1jiUsv+Bs0
CAXe50HWMHEOjbME00eYRr/wk+waIMzmmo/HLJw0JxQCMPlPEsVTQAYMYY408zA1yEHBXDF0kxyC
tdRQllrjmDqpVx1VRle42NzxLPKBGCCTlRPPhKW2QTlfJE4rNastN85rarIK4kSzEj6MFnU35T0D
zxxBW5G8G8j/iNWoUye3Y0fi0N+R0yQ7kFzinRrrxgXGhDZZu0WVJArmOQV+Ew2lxRioB3Y16E8h
1hccU4auvBfZ7xrjxxNZVH7RtPCxAzk5t7NCi9/UySEvw2KfhTKohAx7Yj+Qc4aiYR8r1CU14UUF
I61igKLdqvH9kvRo0GzR+WFN8bMGuGI3oeRFQRTtGr06NkPTX+s3S/9brjThjAuBkzXXZ6FHyl6V
SJQZh+FxVlGRSNL9Uq1hOiYlCZk4LC9KkHsWyJpUGDJpRqRnXKWQHDvYmOrU42zoUhikulk5WlA8
z1ThmjB8rACCkTEZv6TkDCFbFTcDFy3igFS0zPatXItHJYI7o1q4LI2GsB+sz5rTDfp91SaNP0dE
EfXp8NFE4WNnBEyGWtIYLQzGY6k2Hg3pByvrILl3tumabgYjiMmk381FSJwV51VScYeoKNQTAc3Z
adl2sWuFzFhEi+xbgalZVxitzWHNkRLIFwAgA9w19ZjCIuTvsv4UiZ07BdcqY1EIzqiNY1SXsxcn
L80sVbfkGu2UhsOwAxHaZzHAJHDngOud2JafGeA2jlmZMDKoiTACyX73pUSKufoUpmbtpzaTMN3O
tRs5XEj2zA2Oa628HqJmn2f1Ux7gFtd0QEcEDzDJGytXyoP3qkddNyroOAcN5EE1Z7hxeFs4EsKt
h2eq/b079l9JO58mLf8ckYC1KqyQRTLehFHcLGHoGWV1qAekP8mwvBJREu8Mu3iYTP4o+c4yEf2B
B2TEOzIe/qWa44NVUMKwlVH2Kp2CAklfjlT8H/bOY0tSZcu2v/JG9TkDaUCjOu44LkLLjMgOIyVa
a76+pllknbjv1n2i+tVh4DIzHDDM9l5rrq0NWVXgq9qVzSICG5dr2MWCBPRVJyciDTO7Kk7G0p8w
2HLhawjLhtUgTojojqeIkk66MHC7GQs4HRFEOUcyeuCpt6I7pgWU/gn7oYwJ1j2zApdrnKgsRHZb
RjMsp6BAH+JxJR4YAi619F4vviW8Obfj3+X60wFw5eqRGRgNbT/y3h/NFPpcxuTbPpZrdtuUqAzn
gTO2eHeY7opluU6TeE/9d99oKCAd4aaMytN9LtcGFvADMKRD+UUsdA6TXDDn0ttfGy4bkEisUih3
WcdcHx/MZf5CdxGsnoU92MX1Pv7e+Ekmx/7lLUUX6A3fMsenknMvtb6RaXYw8/JnaQRL7D/Uq0Bk
Z+Km8+drUxd0X6PhUE7ioYO4ufU5er/84IoYCkv/tXfzQ1f3r8zy7DAdPcgE7o0msiDuWLXudBzY
0zi8NU50kd/VOQAcapRz1PjA1raIMelYsNhaLgb31hQAfZRWhLzctW715pvr/ayLRzhkxNUdxTa9
maZ7zZH05yIw1+roZFHQOy7zFEYfC8igcTQZIncLM5Oudg4Fg1Q3yPWJjlSt3ljqNOuN1TBUpqXx
5K3bc9pXbwuFjsHKgsWdrkvRXFlz/VLYz/xqwE+Xc6pjoqYf0i3+nTOPd/J4jZqMY8nu+CdvdcIB
a/EQDf3XuaGqtWVo9cTIWnuBaVCjKUaVHM3zCVZ9BhOo49YC1WlnU1tvrK6lTN8+iGL80nqo6rqe
O4D5SGzpThscVIHbvci6A8FwIe3s98xB31dn7QOpXZUhGXnJufPWUPo0KqbFu7l1XtPRDAG8XaKx
uoH9Sahjrj0v5BPxyz2AbF2oD/o0a5IuOxZF9rpoy0+6ivui7AecqPG9NeaPyIcEtfCJHGoYhAV9
g15DIpxH5JtN9l1rglAYk591QcM1aRuPMtkrtWdoMwY2GFBpwKN1807cRvZXCltXxTohjwWM6E/Z
iXzBI1lIp5pVcrkFM8OjPd7HYjkMnCOasd6ktnFMs+Q8ZsmzmTHx1qxwG1aCYptTFGkhzGdykOm6
NBWclYWukhGA64Iv4IxPEUXgQWNN61fHxa7p2/j6tVmnB1zYT/LEHzSQwQVVD+5p9XQ7owSfLETF
lvtW5MlVp/m3gA0O/eC90Gh/A5UYkJp2xQqb4arVvxhgw3b6+ruyIBosZf+wcsnvDBFzcKZZ289G
dcXU47qd7LOpdwjWcbPa0bNJ9aFh/lKX5u2SprdV1nyjff3eL97JgEOAyrc8uvOPyq6CiranrW0B
OsQAehI5VNr3zeh/jqX9spreS59Qd6cY8ZN0rmd0XgdNM89iaF/pY37dmCuO0VfdiR7srf+dt8lL
VeVh7uQP9JzPM7EOxMJRu8KNWWV3+nQEywVdeSQbnUvZL76bOn1gYT1VAHFTgESUYU7bEMBY/tZp
+mNX9O8lV71WNddjkr2Zzfw+DxpSS9sKptw95WV5v9GCtWp637HZhW3ODajEelL6sJezgHvM2RPx
i2kZ9zXHxPK8n/xfd+2c7JO+O9bli04nTXD/bI3yPlue6S/9ilbvto3N277IvxaEvsRudiqS+Drd
lltPoDkh/XCz7CtADr9SNHNdPl052vhmcVEJQQdqNUrS3Hak6D0UffpelQQddCb1PBa4I4MJF9gX
R3OunTQNdIqNjQsaIm1uE5JIrYlmij7Md9bW3M0m9uyNeJsSMDAUck4F+OL59WjMzxSXnjruKbuN
jkiNVTBeSYeoObUZPR0SS1aPy7M078eG9dMjNAwNlXJcUooU43Alarn66rpDgWPEvXNWs2UAR/zi
V2uylydLZJb3UQzSuwuTxgPRQv2KcUajVNJ3xT6qKFohMI5KCw0dWZ+15GLFd/ZEQN5QPRs2Kj2L
wInaIXmsbg+D3twR63AYXRJW57MDRxeZzE0Um2/OWlno6ykBueuTK2Q1Zh6ppHV322TfZKt572vt
d2tJTnHXHJNyu47oovbbdlvm/ddyTB/r8tlPMHZarguZ6mvkryQaLT9qraGTYpi3Q58/RkR6LC+z
0X6bYZ51/fXc92+Jvb67o3Eoc/81wWi/qzAm2P3wg6zKG5sqOG0RPEg1XUyT6ZTVEaM6mEGq4Sd3
0QHHA50NdDEpQonZpxZHZMmS1zdZsh2jnDkSIwYaVQ7T3JRQ6YW7Q3NjHkajCtF/NsDBnwxtBR3t
Gi90t2589MqoAy6scU6pXbzaE5f9vMV8+3alU35orP5UGR2nH4UnLGHMeX+tvB4BpCXxPFyMO9GW
z3XRHWPrYdnSL/3cPQnHwcjAVF0fKZcTptdgjMyaUNMIGBwc/yAM+7f8d/NVPGDYuUra5AbLnLPr
TKQ68h8sbeOJTKM0SBP/eonHRz+pLiw7TlGSvpilGQ5T/Up4lbHdOAZiw2ixWYck07FwvCstof8s
37SU7ZeRMEPO+F9mn8APK8VzbTYPYxK6yd6aYW9WTx6SEnvcgrz0v5t91DKrdR71DVovYIGNBRyS
94zK8EKWqdherW2Ef9iHjUZmKa5sYVMU0TqK3Ex2SCgwKTD3uQZ8nywlHLjBvMynzp1IssYIoNvn
aO7vVs29WWPrHCfDMQPMYr9NI0Xs9ZkU3WBJ1xN5dnd2+h7LUuZc/8pm7zvV1jOR68gm9J2I3e+t
/0KL5hRHxa/I9m6iJMr2q2jPnt5/2yLxGJXZYR6Ts0cmErdNwKu0crQeyfLGENmU+ZES3h7y0teK
blrg0CEvivpi5DM/ZT7ah4271t6tXC1waavus6FEuoBsgA5UtbctKgBLab7LITPulzdRttWe7o/Y
a/2d8AY4zZmOkbw++SbDI6qJG2dNQL5NuOS0D4zG/8g//z/kn2gu/88slg/5Z/Atr4f/Iv7kg3/E
n774y7Y95HhwfB3HFhKX+kf9qVgtwvYsWzbGTOEAKJFa5OTf/812/iKZRKch5JmG+4Fx+U8ii/mX
TQqZcIXlwxEhe/q/o/40LFeqO6EXxXV1/vnv/+boPt9h6ujAcZ9KyakkQf0DlMXX+2qIola7yrQ0
CpqEAJ6Ka2Q/gj+TWWbnHuAYZ3f/xop1xdAWXZAovG2ldl+skUtDW1/32dzt7An6vDlthEGcVty8
BRGMXjzfx2NQuOlG2lRziTqPSocO09qqaEZDgQjrJD4kRka52nfW3UhqZFOXj/gj3qytP8YoCigs
VbfJUh3b1rs35NWhgzs4Wx1hhDDoZPX5Xe/cJ/JcXuhf3M7g6ZnuMcWzGSbL9cqumBVF+Nvy6trJ
DVCtiXtDyC2eFDN/rIf0u5Vt8X7jVqaR/aj3jzn9n50pw2ybMbEZWnEAZsWhMBfn2mBF23PTJ9MW
f5VW/U6K4qjb5GbWYdVMh60f78cFgatZ4IpdvA6T4+854c1pAWhmsO2XcbZZ/+avmktxsbL4m53I
3ZFGi7CR2l4+0hP0Y/PHZtgA0GcUq6352BbAo4TzNMyUpK1GQhxHP/A67esAebNpq28DSimcYf2a
EXfadXvTilhq1ttBW7oXQ4cqpc8szriBOAgi9yKd96SM32iuS5bk8qpn081UE5mizSUYPv7cnF+h
Z7WO5ma6R++CpcZkidsQEJ7rZ0FReKAs7m0IhY0xx0bpYC2cMedoZvqNJQeZWGtK2c/Lmf/f57Fz
R7f1yR7jUPAdYY5FYTemaRfMNKFNq8EgOWE6yuD4RzmCsNRZvndlfq0lUPPbAq8h4PQifWzED30R
N3NTzJeBH2Ft6uURDsApW6f84H/3SDPVmk7fN2P07CzbPREAezNKYXml09khIA/reeueDTtnSpBn
h84gzSYpkpfRmr1T0g03eWM2Vw0o39ojNCMpxpOxOXk4uczsnb4Pew7mjkRzTuXM+FIWixUIS/Vp
8msByjM0iD+2UesAJTk5fXKLs7lhZsOtKpmqt9Jr3nKUJ3gHXm03/9LkTbFH4YN7yzVe86r6sU4E
KlQ3hOOGXk7fp7U3k5WDi6hrCZuhfqpn8biV3rlO8IOtzXzpsOz1ohwpWUf3wqFNUd265FQEpJc9
bm69EFxxcjafCYfVjQedW6oFAmlYZD7KYJGr8vemF9g864o/sfRiLNF5XnFBz+sbTUrCYuiResMv
Wk5oGTwig7YCoezaElNLXL2PdPVAu29vbPZ7KwtAQ4LurELWgjcHPfNkPRTDRL6LrrHionTeTh1h
2esU+B2zXGegEQWKFc0EAlboyXha5d7nc1rLopS2SOFV0p5NHCz++I+9Xu7Jwfiw2N7bnxfpoHP2
lOiQcXD/va9tjROU5ED9ee0fvq7kXmw3Osh/k3DgZR6MEyfmx6O842c6GCm9eMuUCUzYqTk6pevu
KgdDp81k6eKN6Q9XZ5najLDfTj3RoeZKKRiz0x5DEhEEmZzt0wrE0+PXAz6q5c/ebDUAAnJq5H8/
pd6RdeZtuqRu+Pl+1jJ/PrlyL8EBW5ZYVzCamR6G+sbajuXmmseOnHg8J/I5XW7UW9SmiiPnHNNF
lR/6/KR6VwqTVYJlqJ9A6P/45Mc3Der71JumNHuMfVx+XsfZ7Uz1Uz/SK8ir1H6esV6v67GZyU5i
2e/S92C48ax3yibRRm/Gb1Pv2NZue2/IyeFMovkVuq/j2A7Z1TzVzwRGdTejScC2MKpbhXBAJBLT
rqlSTLH7imkX+qbtG5rUR1Ta1FEpE1IXC62Sde3SZreYFNBprNNzmWr1oZpqgv/cTUNWVniXzjXb
kxnXL72U27qWTtJEg+QZI9qhSLPDkOAA2qj7UHbw1h6dwvbGhJ3ln/a+WR6Rolq3HZclG27rvD/j
yKovzdYDkjBcuCBM8cu1/m4vpMgPTpuckn7yXlI/2pfCzU8o3sShAR1z1rz4vV3HX1Uy9o9Cxo+Z
QIcsuq+uNozPWzWml62u7sdowZC9DDXlvfxQrsljmSVRqPUCbmsiskPv6m/TwKIlj1uP5B5uuL0x
BsnPsVk6spUeOs6ucCZ+AlUvsCijQhyzVmMbRFCkAkqJXMYYb6cYVbi9tMlRoMe25SWmwCa431rA
1fKxR+SsNflnwOh6eVLyJbVBXH83TbT/mU2UlyXVcWgNQw+W1ZPByM0EC9Pue65C152Mc5FdxOLL
KoOkNm1jKtDE4bTqJIZJbaKGczPz5cn4+XhtgGQ143pMFvpK+0+eBOgzD1sVZ2h3Ef3aXhZcxkLT
qnNDG+ZCzwamwd976rnPh+7WvGoVEiJdWrMUT2StuLvv1mo+pMwVgDW7ESUmw9yrV23JXklNwlbK
IYUSIcitbao1PRPx217UxjEkGUftQultLp7lfBFi8g6rhEE5zApMe8KUAR7mQhGAZHADGNbnQ+jP
pXROTOjOBbCLRWKyPnZZ2EEkkY+12Z4OWd78sOMNR6pgeS9ddZyR/AxFVBEkVKzuCmoI1pWUX9XS
a+ZnE6gAhwFzK+XgmMhdpwFH0uI+V0c5yTYiP0HKTxKf9HmUFdKll1yXT7gLebK/kCQgiKG+eKlZ
pX1s1Inw+VDtbVgz9kOzSIMzx53a2p9NKh+q55rSZfZC2nQclqJ9UcfeNjZ0AmrXYN5AuUTr32iA
Owc0eM1ZT7/3iE6ArEUIFOOKRqr6WeVPtMnNgHHjMFY0atRDtVG/d5z1xtFZBvjUOpC2vzeazk/8
+VDtqec28d7W2XD2Bkk8U7+pOt3UHrpRgVoLY5I63z43n+fg54noFnQqpa10UtbAuPDu8qreQk8S
a9RGUWwchapTj2fJ/imAACnO0Mex+7hGdYywtOa5PFMg3yczxzj094H7gO/8q2OIxJMZvDsiVeGg
Teqa/bhyP/adrPnhSlyJOjCfh0gdtn96zq38ad9KqMzn1ary2cGAccDU1axeMbUkIoRHf1UIGHUF
D12POVI97jOX6y5FDnRm2gfQQDKo1CWjLqUEaf3H9fX5nBEbR7c36XpLSA9WF+bR1d5xe9KoJLvH
lqRB9drHG+RzdUy44+SMbkCbpCfiFFqM+/fePz2ndW0cwPu1d7bnbfLeOKShW6RUdkk6uvLT7Wiq
gWNipaP2CG8xDmgevqpDaEi00+cRLe2IMU09btJKnPpM+7gE1SVZ90miH/B8MlI6uXegzRifOsNj
OP0YZ299CdhW+5ZwLapLGT0reUmKnlqP0ZPHqi5OQbXwz4dQtz0guScnTR7oqhWQRtTVqjYQBfn2
rsVxn4/05n3lxHVsPq2O9D88JiuPpmqhM/GsFJxLWtDVYW7kwK2rJ8tp0NBGZqG+/CfuR5F+1EO1
9wn+Uc9FNTqNCiTa53BZkA7OjyRHzo9dvv+98mOsGXlvh768yZTyjxFrjvDMU3/CYi3yD1OvmXG3
gXriHYvB/OikdtVLyhj++TA2dSQGptC+T02TJN+jIS+Pyn4/STe+2vvc/KvnKmXB/3xPrABk/+or
FtYqB2I9f6uv+bDuR/CJHMk4+4eP/avP/tNzeQJJbeslA1AeA/WqDnDNnSGvqUf1QiC7JA8Y4NmM
Wd6OKoPLx1agOLmZJK3o8zlIkVxsJug3nc7gcQEGV0oqnKUAdOpj8SopdOoj6sPqyX/6GvXwHz7j
SzgdkLpK/vEJ2DpD8uvUuz6+7uO9k0LhSVqTIfl36nW1Eeq/ql6dNnunS3aeZkuMHqVRprsfcD3J
2etFsx6msa66k6JmfhjmE49pQVUdN3mNKvP1om7uDdw1hvAaFtf2pHCfmuR7Kvt1nAjM4nFUvnU6
QQaRvCLwWGC2b2aaNqAaIhx09OnSqLpetajbMchUl09KqnroKXCgepJuvcFwQXdYUVE/NmrY/qCk
DhY3Ym8dHjDrgs6HpFnaDSwmOXQoX5uid6qHtrojZNWL55LtitywDmw58uDUqPjZInR+zHjUU+oP
Ups4MwQQ+uI4+M7SnBS1M5GzhFTeGglzSz5QnbGcW2jcGKQcll1EcUS8LQBVEi9l7EvkLEUhO9Ve
P5TJZeRElAOoU+jvDlTDwyhBeb3cqD3DmQI8q+NJwWoX+Va118EdkdnWJwV/TeXQns8mp6AhR2z1
eLYLikqoiuzB0euTMvIrrmZpOjajZPQ2TNu87TU5WdzkcPOxpzvxRbqtSgtqTyb/TlLVuovaw7iB
AG4bb7LWoZZvyiYGF5D8w9VGjHS5qghIcSMnFVRy+bt1OaGoWctj/Ei0DQdiBIoHE8xlTrQwoQJ4
3Io5Ro0sr8ZVi+9bp4YdpYZSCTVAts14qtAGEQJS2e27bv14O2+OU1506lkAAuWuAkxU1LyPFSJS
RddVRAm1B0SV+8Lnk/qUaMHYtchg5B/xuSk9kCpb735gd9XzCkowxEhQhj6iRGI7Xbho2oP6NgXs
VXufG0WzIMbwy1jG8LXkP1Coe5faFUvJD2+TeWx1k3MabBZjV9EUj6eETqkj5+Bqo2i4CRH2VoYl
TlfQWPWCViNb8Ib2m4IZqLPN80vsYOoxmml2E9w0HFzrmzmZV1UZr0wG5ITuAxpLjZB4pyr+TbGv
PRC6o6Pmwf+1oeE6K6ixHwM61nU7Z7EvwcfqMQ3e+ZQ3XhARKHHJsmFGuSsduEaLnIupJ8+macp/
zql+VFU7XehITRfSEKizy4f/5bms22sYu/flfD2ZVX3XIrO+HaPO3vXkDRQ6haIJwDphY+FWzul+
ENrT5OG9SPXIDRNTiL3n19XRrdBmkR8hAxW39NDp3nZvQETTK/dk+01QNO1T02/eFZL+582OolOf
Ig4cLPFuGivYakkkqzf9fgRheF3EpybybphuZzfjqltXi4GoLSPWleDrA4Kk4ZAaOEc9tE9Uc189
BObnfGoIxpjcxwz9C1WYAfiu7l7mnELlkk3RqYu2hzwi6LbtXeIY5+l6skR0mls5W5idEJftEmxC
uxldlh9rn7Un4SJd0WZktf7S05rpi9sqMrQDht7qaK+c0aIV0IHG8eTHCOri1iF8wt2us3TUKAWv
X2bLt/azO697YgitnaEtdWhi5ToTn3BHZQviiSQ6qr0xB5NplVPotD1Jnoma5MIhyrUF8j91zv3W
SLnbSMg3VjrjUsWus9ciFI6QuNPboigpfLIaD8tsj9UdnYpl16eMLvKpQlG/TS6NJMzf1ph64WoS
xE3aOUYZcCDHuECoT49qn5idLIPEfeDQtNl37hKugDmvTU+GDTXjFFi2me1x26KP87wbi7Tk0KWR
vUuozcCIKygVPjiN9lz41nD0XARCA4XU0qLVntZXlm/OB0qtx7GgJ063rd/hiyoDiNgHO5p+1gYA
gdWga4o4q42sZwf5x03UpNnJdtaXRTdxNmSkOy3SA9Akm3fIxvFrTTQl9iVinTsq62umfxc9Rdxq
+olizdg1m06F3z9tCxxvS4w3VW+jGrFk2LalUwkussdWGN0RJx5RPdIMTdKp/tDb3Cznqgg2vTID
gs7a0ONOsQc+upuG2JTJMIeJIvgeWo1D9w/KgYaO3HVAhNX6aoV5WW/X8RqPO8HUP7QIGj03m7nu
S2Bt24xSmHhy8tUsprDXm5b90o04IWmYGqduVLKV2ZCoUdY3lqVllJr4hxugobtiNZJbNMTrTqQu
RlKr9oJhpJmReu2vwZHzTYs+Z84CE1NxHYx5z83ejLmbD5J9tpTH1BqGE0ThY4QTPbBqTC9RCha0
7f2AdvMMpdW7i/TyyidDlDim4aQXDXjBvP3eoD7Z14b1J37of7p3/6/unYWN5P/WvXv+VVW/+v4X
wSgfTBfZDLM+PvWndecZfwmHuoFrGqQoceeGm/Kndefrf1mGY7kCZotLPKdHutef1p0l/hIevRSw
BZRFVX/uf/1p3Vn2X75HXoNPW8/xZArDf6d1Z+r/Bdzimb5P187WDUvoPgiZ/711566dpSWzU50T
w9X2atqjMOezbQ3nQX9Vs67aQkm033Bg77W2xvX993xMvfyRIaDmYeqxmpapPbX5nKpVIyqZZSRz
VbaL1PSmlxNgPY4pOqjHH7ue1Z3Nwh+OlUDVz0wBXSjLL1fOftSe2oyqyoA/ZiVX1bpTEChD1QXV
7hzV/oY1gGqQmmbndkaR0LAatEFSEwCZY7wks3ZubRFz9SGXsb381Slg8rVIPXeODJ/ZrmZmtQuk
rwuAngIMI/o60LQV7GZRXaUbN8Kyb3HVAbnKkLaFeRJ/Q3ELlW5pXjqDtKEhd39od5atv8NwSG5X
IqQdUtjC3N6iU8ICBI8V6URNU9wN+nQ/2wl2vXWu96tBKOSqdQEObCissUXjh4nhiJhOJ2H85NjM
uuMlvRoGNyQOLwr0KnlrOutqXYCl0jg2yH7CWxIXdLOs8WEp+mPKBHhPiaOFu2bOL3kyJWEJonCc
F5ZEcxOaWPh0UTz3M3JyEfksCwts69XiIk0vH/Am5winBZ5grXFghj15sQFNeIM1thneW0WTqWm6
BTcdetZVh6gx6YQdl+jq9bXODin8m33NuiCcO4RGWkuZHKVFrW8vGszNIXsvWN5V6bZRiEKkhcQu
gO1l0Lkb58D1bUzmiM5mTzN2o4t2NHaeStewT3oK3hDbbx6Ndghfh5RN4nAK4vEC06MAnyXeDR69
5WTbxm+t0kRQpaZ/aYvm3sq79sHML85E/s0qM/NWPEqx7tohTdoOUZVpB5VhjGhmt0fX7xFD9cj9
V087poV/FQ9UdZeOOd9oLe9m2sSQsFMDEY7XsgIQ32f5LWK9ybPlrcIZcWpStJuspL+m2PNCgyW1
ulC2p76oy2A1l3u9om3KpAwpZDpbezuxf8SDgOxouTn9cE6bKGvOoAxM3ILdsR8RUQ+mgLyTH7uy
wLGpz49g91GHtpEMU/O4hcar1OuGSzL4gci9nK6UxdRZsD6b0hBv03nD+Nd0ApUwjYUgevDN/Ox4
RE1507QXnfNkptP3YtQo+2/1wzDokEdI7tJGbrQMa2FDCOY5wShuQF8yogbbLL1celb9Y9XNOE2W
dE+ebbfTHCfAGMqFOJDFWfU0o3HxLzjC8qY1rtCvPXc6JkaK5RBLT61t/0zNETdXXjonUevXzGKU
1j3ZLem04hmrv3N2ID4b5/Sgp8JC9V4nQdWu2U4Dm2OtPmYoN6Bd/EbFLqYtcVSLPINYkiiv7CtD
n1Har3NoDHSX6nqhboRLtJLSJ1Zah14j3mWjukQ/RqtRDoIu8sH+NA81gKFmXd96gM67zrbIpbAJ
qG8RIe9HKx4CoBH9GaxBaYivORGkoRGmjh7MrcySJVkNJAPhtdFENks4M7VwfyERHE7Cg3vbSGGm
bdo1uXX9l4LT7ORa4BnIT2aEYnGjVbBZfSLOid7ADHBj2DqHBwbtJDVKTnXMdLTwCQkLAfK17Oh3
c4G2zvjZrue4xFAWY082KGNg7E3wz3NpgFUAXFDdCfmP1G153FCbHhMXCUBEnghmzr21dM79qNs/
C6hYNWmxI8mcy5QOtyg31v3UdURu+E/R4sevvetgU1jT5YTJ4NxxjunjKsKtWJtdYhLetabxepzQ
yG8yWMcnw2ue9B9mzqNSj7/F2r5LbSZ1OcYi7GTwveBjJI9rHGlQshg5Jx0vEPy9YCgOcd9wNibW
yuiR7n1bvFoLkoclRQSwxHGxX0AcIR2nUBKPJSJ/N4bvhTVrm1uErYgRIIZRM26BVeDZmCpkV868
isM0e7/sheFlAkB1Wkmu3zfnEcnA10LQIIq4U3ld+ebYv7WyJXhTcyai7FKMayncgea3V1fmJY+m
k9YZ4ymei+eljDJaMl0H4xZmK2sDce+gAc+qnlRBLTpvBuMmcSgt0JFos14pgk2w78E/5/0M06ny
zQNn9RTCh8ZBbhziYj27rLo8VnBaNO5BXIBmxeTGKazNZ6CEGNiNckJs8R0XDN9jDc4VAjUwKl+n
qf1qsQICjosYvh1RbuoYB+n0VN8xXH9b1rCBIrAftQWjk6SN6j5hsW3PMuJOdw0sxVVenF0zeu9q
fT57ychdJgGyUSZHxzFBSgyVuy+sjdwD1D/Hjp727Ng6apWtvNfoZmLKtHeRbkpvUd2fk1XQfxw6
4uyueoNLktJsBD0+e1hZRe771w7GCoGE/HjNNkxYGFaEQMuC2bstQfWgpc1Q+xHknUOBuaskcqTO
Exj43Is2cwaVpEP5zisGjTn/7cQThdXZKlhwrmiT9BEyKeSR5uRP600zMr336EnDpP8CFgfmYos4
yXbl/KX6XflC2/sOctoqwW5VcVOJe/jd+fbciX4g/jJbrydCrZk2tHv6RvZjbKSHTNsgLCfbFeP0
bSqaOHSs9rUDsHlcdXGrZSHly+Wo9fpdmnUJ9qF2O8DF0/Z9hRVM2OJR05yT77ByrmozlNMXGnRR
IOLyKjP0W7dynrhy3nSvWC9t0yzHLk9IIYDNqjY5E4m8z7yDaz42joesChOlk8xMHyYHJ39SwwIH
FVO2c30uSXC51HJjJeZX+tNZoLPsXMaK6mzOoL7lxUNCG3yPofEr1ZDy0KA0XGLHgoeqL4x1dit9
Ec6zPkHvTaL1XSd+6DDb+B+9BKMhwnUTG2H1jUUmSFkkkpcpByW7G8ryUSdsNKQasI8zgeC2gUXm
DTuKl20Y+T8jVoTonsn3S9G54voAasN84jRr2nfG/D5EQnwXD5MTxoBsLkKzrb2YfdqIwuae5RfA
A1oPa90KA4IIv9FMV6kpxdmaB1GpFWfijnVnIvVIjt8Zdv6PdqJZkeRAafDR8lFIzDROix1aBAzs
FEaD2aKimFuPoJPoAMlui2oaQ0SJwTOjSpVylXKowVBgqe+PQrqS9D4AY2ucVIOM2u2zRe0Vn3V6
owAarmVOx6XPiBdNnHBekrvFgpux2siNKcmQXJ8VGB+gIKieIlUwkKqF91j1A/7I9GlNXrHzoj0f
MXOp/44gdYXzJDm7fpmGxYSmwmiXIFki0lQ7c19J0BLC8BQoPh3s0jeLUBua54/m+spMOhwX7Ybi
iXMuR4WZscluZO4e0xDBxlDmByMzfrWONhzyUmDqJKe0dVswjq0RYVNGaDykUxvoaY+cCgLtR8tO
devK6KvdEyC5MVmmDBAHXCS65T2Wg9WdZvqAlin6EKTWlFBgJKEmInlkLHfkGA4nIAGHDWVDOHTi
zZOw2Z4CUEAS9bTrini71LouDq5Xfi1TWqlbgZZA1gdd5lEDwAUnrr6201OZeb/mlPEi0Ws8FSB+
a7O4+K31srCsz9v8OW01k7KMRKX0EgmQiW9+Sp13c5Lo4lNp52eIMETNJMbVXE5GXLxu/oiNBKdc
XPpvzAMTJFDZdV0JuP21HgJ3+DVBfjrQQY/iHK6bnvweFhJ2xtq6NPpzAwT0HA/WeqGbcTdgYg8T
0TsU5JpuD9yWkI5adwFb1+2O0wjbWXyodOZgetO4QbWA1W+dFhP8dHA8vT19NK2Lut8z6Wv2TdWv
59J/7FaBIF1u5vhH4XrreQNPFJpt9WqBBS13+mb4R7gr8CyJeNfipIOH6PRHi4WbjW+MXmfzzozC
3zklg41rBwNEOQqq+kYHZAO0vVQvLYNtCEY/adbpKk3bp2nGclSP7nSleZDfN884r+PJ3Qrt0qfD
N2YPr0ULa04T/ZXjg9sbMxL48lCHZHIxha/v0LG0wUht/TJSE0pbyse9My4HDKbZrikL86LltXt2
6y8oapZDwVj+cVHbc/lgtiaePCkpyWRjgWpcexEE0BxRaK67KK6N0J2+ujLhJWqoDpa61u3jsbgu
FlxEmdAIlvNNaB0KbuxB6WJFiNWdes7OX/HOdn6MiozQNFZWN6Rgp5f1vnSKcT8PfJ1rxc/1Gotw
yIbkaiw3cR5oI2DXxdchsjL0E/c1duGrJe4mSWycJE57JSqKwqi+UeDxb4+NvRtGVJ1xRIO27v1X
YKPMF2QPRp3ma/If7J3HcuTKsmW/CM+AgAhgmlpSiypOYGQJaBmQ8fVvIeteq9O3n3Vbz3sCI5Nk
kswEAh7ue68NaIaFB+2j910m4iPOiPOD1XRJhXX2bLsHL6fPeeRSCLmYpGoiXG6oj9akpJYuzb5l
oJXlwzF2PooSb7moimHT+L9vBJHbwTQXGWbo2o/YgjhHl72rE1X/OuR1/zZUatqNIKD+PN54WJjs
eKi3t0PoScKic5qfpiluRfpWM5D+K3ihZ2eBU2g+XVsDWkhQvGM5IytJu92mWDruCZ6AU65j9JAA
qw8jLQmvcLpdnAPQyA1SCrv3hMUIpZbpkCZXwEdYPspGDy1Gw2rNfahcZa5qcW0yvibuqqImYXrS
RQQ+qAZD/NiyrXSaB2gV8d70CCXSMIdkEwQk7vC1v4fbY3nKCDIyCIaCuspPVkV48tL0Cdud3E1z
lSFffBQLzi8iKe2HQ19lPS/N1rRC57mqvOCuMSIY857JnTmQJAI0zBSx4XVoFnx/i6Tx27jQv3Gx
pKuxirO1lZi/arr6EER7egVF5mOmyFus0hCcHtmKNSRKLWqj5RAud0krptpNF7T37YDWF7lzLzY2
ilGWjYoydlFa3g4L49M2vOPttvb3YYHpz+Uamgs8g+Zy0H39UnZOgDAEDdmcOJ+hyqKdFYrxrCUn
VcoMY6s5Rw9RUS2cvvFcekNR7foyLbf1lDds1XOsZWCD8KSHAnh/MJncXWIs93HhPNwOhWF+mX31
7HZSEdZnvTak2nLjDIk/C4AcpglZSi5KDtHV+1YJJJuus1dpvpdGo68EZsPGsqJyY2eWczFTqVbY
GTMa8d+n8gm1FAnnKAbKKtrE2HQ/naGHbJe76hzq8DEmBu+5rikNTH9dg87YE7jtPoRBwroa5z+7
FlR8MDBerns0to6uNrBG5y38vQrOIbb1PrbPrsTqnWHpBjtSgeoRH9osjn4W9N9J7xrwA66qOrXf
VZ2KlYPZfoVusDpnZsOLFWXrMSWkoPfN6Uh+6K+uz19iswgOkMJwC9lyH49sz8IYIbROkqMuy8+w
KKwfZcNA1BvfZ1HYmPE8yLEpWD8Rifg0+gOy3Gi6q5Pmpxn4GroUW8uqg+NFY2c4j1VwdDshr+Rz
V7ugIJSh8MfgktRf1pjb5/qeRATniR2IwEhbAOdNAmjPrIjVrOtjilicbA9rYYD1+NYj0OqzVzIj
QGy0Z3e7aZuyOWRh2xImNYWXyEmf3PFznuLsQzgTbIsOMOJkv5Bc++m/55GF39KHftt2rvUCamJV
dKA6JvSgqzou50vHEGSnjcDdy1kFl7gioSZVnbWGbrkJIuBaQzyd6tq1NkOdzXtp/27jUh89Nx33
mnKEDYhvbHMVvlR6poo1KTBS6UzXRql5C4QSALY/fuVGou7dUr3HyMPXNyHeTRvWB5Hc0LWkDlym
5sYybJ6TrEDrrHah3eNYwKG+xkppnnDD65Pf9pB8jPTl9hC10Hx6aHKSGG6Hee7JXxhtCPxCmxsc
gySiLf3bbjkYjCgCtG+ZH+AqBKHGBIETMLfMClt79Jr1sJ/aAdBWZMe7vxKeWbQP7OqRaC5TaXFr
utbCe+2WzM2bbul2uIkgfa/ZASGBeLrccZr4QaEIPt6+bi9iA3UTT5QkcnHnnOq1JxTF9U2qe9M8
3Q5igngScvqaJkLw3ovRXN8YWreih+kQYNDlP8+tNEc7bL3ddjoV2xpZxBYCW6s8TJwonmX9tBo/
3kPNO+I1R//h1cFZRFBXK6JsUCIrEG2CdssM/LuOePOGKfeocgNUBxM7yqbfc8GUK2ANrB/Gw2Rl
9hpOnAV3GrakM3m/hhnY0+z4Z99PLdp/iwAJvn9ePcURlDxrXKhvADvSMCPWiFAnLekeJws2xw4t
Ihiq5j5t+F1D41gc3IdIROF2CD0QdvMYXjlbGeHOFUtkJTYxiFRGvL6O7/1uW4/lsK8YYUZ+jn0G
DQHtowUouiw10UNvy4d0cBAxZuS/NEIcZSqfsij9TVML25lxyibcATFWdAB45BrVw2uWAuRymmg7
+30GzISeQctbsGoNXDrJDC3aV9a8a9PXPLF/9XNZsjnCZDNGBJaL8L6PJjLTMjo9isDSNkjXguYi
y+Owmxpu0QjswhXvUmbZB3QJMNwM6LlQIUi5WZiBgSVYy/0Z9X/Ciy11U2ykgl7Y2csAj0zV0b9k
4Ps2vZZfZRZAZskvBWkVjDT49wP97o7ylGbbRkzZPVGf9Ogg429qBekGqm9Nk3fDb6a4yQDxdf2y
hml97mcr28teP08WSlKK13SbJnSvlY01qLEJMMoKWptGat0zId0UwuAE9RNGxTR7LYel3BPjjnEG
DJyguXr0SnMGipNJT3cMiK9iHoDoofiADOgeRBHOKzNntNnpO0sx9CWIdtV0xjON/udtEzJ/qa1v
g6Ltu5Sx5fhpsrtepQK/UaGTb1CpxZOq+bdVk9I97woazpSDSR49sxFI7WvHsJOuePysdG2snZA7
HlKRdVkXL56IrpKaGP1GfJ2WN7ohEuMiSa+qQIA4nvghG1/vZPdWBrm3yiFmMfp5cx1lbeOe9CTZ
5ddR0goJPNBYtJuxT/sQ/mENcsuwUvZz8qhi4r2Y2V/zlLtZaWSE5ZiI/6f3Pk0kUZDzi+/nO8ub
g03NmsVdrUUn5W5ADKO1sKeOZr5V73oL7zZ4w0Puek9CMBBIhiAkzGvcasu7erTilALDlxd1eyIC
clUWkI2zEP2CgYFMtNbWZGpihnB2Zw8T/Gw0NAJGaFxuNjDp7dZOxKinCOyAWe4vI+h+2iLGEVPV
hPxUOYXx9yh+iHuAeXOERUVg0DcpD1Y0TmhgYfD2XY+pMmlzVkEsmwVzXKLZwDysG14sk0UF8KHR
frit83v6UTIlXOVReTVm070UUfxepj/YqcY07zpyqDPObsDUpifYsuHwSPAR6ICulUPCaqHqF+Vw
gkj93Limz37J3jiRU5JN+VH1HVfa6IVr7X1LrXGkPWDDvJ4BqGcRCZ9wBusM7nVdzbthpCXgxKBg
ItOGdECbZaFgu0UK5eNblabDJoXK5HTiK7GhJjUjWplYV29lQascUXVGMhdgg76tdt00USrTTSxn
64VJeNPOuyjkmqt75yVMgvZAVs+lqLKXzOkdTKmaCCySELwi8HdxigNdEJwRWYz2axddPyTgtc3k
ZG01T5LGyEjVozp73HklVE4415nDeCipD7qsho0vjScAft1z7Ij3ag6+l1k90XWLg33Hkq5i7w5H
1+8oRSMxj5G98msw4n6aMjMquRvFVFBphBpeLVQpmVN7qDk+IYvdlJBMjGNP1OcuwL219ewKVgyB
kjApAvJVBicl1874UhiR3RBTpKWAWCyqa+JlnC1RjcT0DHvqjx9c7Ju4NXkby2lBYAo217GxluLe
Ls6DxZXWpK/IMzAWw4YHhM2wQkXWm8y7BHeOf9Q+Jt8SpUcyLQ08ABJO1V6yQAO/y3fUNPcKlWSb
A5437VjxNFfN7o4XIntuavu3aLFTMzLh3AGsIOGbh2Q4HYsmv8Yv+NxYDc+eWzIBajxeBuIwabDU
zTU0xpUy8g+8cBQrSffOEMFdN7a4T2kOQncyzo2L183RAPlsQjPyvLsHL0jExqALSKGV3GlIOxDU
akcYkKR3bRt7606WeK8gwhtNU0E/D350IbjkWNfeNUr1cVguKEWPKDQAnATECjQ12wG35hLhPqHw
zjGxYXFxF22FmtiDzr1iD2TKre+BoC5D8LYeM4e6XAMx/aC7+aNB6rlzMFdO41GSTv2SVJJxEB5M
eykSI/tHQpgPOY7mkbVmo6fi6JmLA0lGW/8nCZUlga55iYXLSJeWEWGSBVjR2DTvc5F+MmFrdkkH
doPuvbtxjPS5rTIPSGj2NBBSvTInBnYllzTuSpg6eV3iuywJpPAUNApZnYqiTXd+Q7wIUvEnGdfm
BoZKy9UVs6hKv9rhfU2gEGjmRqeolTuMJlhq5yUxnnK9mYoD1e+3JodmlAv4Rc1gXRMGnGNefjo/
Uje370QNGrZvCZtzK+eI4WitR+ltkSR4q7hU1RY4urfqffWbNUauG1P663Iazl3EdGFizdhbA53X
WPdb2BtfcG7PUjMKxtxLtwecRgibx1pah9XgkBRMcp8T78Olxv17kIt34qav/I/H/n76J6qI7RjA
xVJZuDzxnZQ35es/9LB0EZo1I5x6Pd/cKdzZSEK7eRv+fn8bCubfRf5a33789j3/+PDP0y3fXi3N
BE9weVg39xLpEJa2NFM8vng73H7276fJTZT79/f946n/49v//L55BEEbWZqlOlxSFpff8o8sMDdF
3Xb71ZYXW4dCm7iQI/FqahTfEqgjfD3yRHNjPvRdnWGL86tDSXW9rVPvB+L2wzC8Jw3GhsImO2KO
K0It8PY0oH6gBX7EOct0LOXFFz0we6HpWC1K1mAEgvS/fVg2hTo1PhsctHYfN8kl9RPffXvzbj6j
24d/BMC3D2NywBjzLN+gTJmeCpd+L9SaapEz8eA/vn57PnnTbd6+lC+/7fbR7eAJRIZ/nunPgw6x
KuisqZy5B//9vr9/1p/n+vv5//Q9/9NjjtH5R6n2N+mpuyhRR1qNQGJn+48w9aZ8vmmgb1/9q4b+
++ntsdsT3D76+83/8bP/8ent+4qe8JfU5r1ol+HIf6jK/4qy/yE1vz1o1y17jr9frxYhd3KTot8e
vH1++8hr2P30/nFcRgdtzynNvJoPw0qi+bt9ePvS7QD0gxaZcfz74//xK26f2ibCypu06v+r0P5v
KjTX9pz/kwrtLWmjpEz+V37Enx/6lwhNkgPmEG3voWP/d0TYv0Rovv1fHk12ueR3uT7BA8i//i1C
C/7LQbGG48FkcReWiXTt3yI07794NsypxAz5QiAp/n8Sod1+yz/5EY7P7wfIw3PyZ7A/4h/+Jz/C
h/Ze0eG2Dp1uHr0ARZWTlelWXqgeFPko0MuCHklz0+xzLc/duM6cwdp7hUuEdWETaT2nY39ChmzT
V7ir8FlbArDLTclW1S0rH5HOAd2IU1Ebr6pNtgRevWprYQv1/SaAnpDbRMuyr9/k9GdCa3qSlCVc
FydYDs+eeNW+otREN76S1TW3yN6U8V32W+v2vQ6nb6GsCSkKMGTP0fQxqofkrXWVhVL1rBP6ClLU
H6mKvqbFsrlkLka195QI74IZ3tr4nr0djOP8O1HtxpFeuIsUU3RkcsN8kMRJJxl8vZGwMgCLUCnC
0rsncVOcVOXYB1+C0nIXC7mDqmwFcOmoHcdbwfUDWlXreUPaAOk05W9ZmC5CLu++aQPUr/SRgGw1
n+mEJG8AHd+ab3nwE0Txi50M1zQJXifLDlYFxKNTvjgUePuekhCz9hJM88dXwSpeGFT4JkDBbVvU
hCn3SGudzvDXVawNXEDlbALYhnRrLK7KKWB6IuMNmCjnW2qM0Q7S4b7TiKazhL9fEGe3bTntX9ko
fKvcTe/k5XmW6vcUyPpSJ945b/i3bwMFAduDUiV5EL1q125YVucBBhcB72gCMHkd7DmCyGp2P+tx
6PH64kaNcc+/zc5svc0a9Dn7dtEg1RFjgUFkDMm10FGxAS1rHfz00c4kc+9g3NE1gu45t+GRyE3F
rp22WxY8zCNm/d6Aladt7RCR8cqArMMeQJAP92n+FCc6D8kkrHWzxJVMTK/ayeDnBoZaS68TGDcn
/0cfMke4OQYKJd6YQMU7b/ERJlOLR9o7JEsOkZ+bzIr8aD+n+S93DF6QVuzHqPqpfeMrxu+5G0U2
bk3YZdwxCHil/UO/Yi6ZvZd+eWmX/p+wymqXYGbyl6BnrWAY8G+hcoFkYlkIpKOBgNaClohNu9oc
HVhXc3zOWsIThja31pVXPBPooHaVNX9NE/LxW7lGRtoFdD8dk+VScydn3JQiRUi9VDK3Q1vAS9SG
z2xosSMZyOo2UYNo5GayuuWTOj0t2TFFzbCoPaf8O/35745ZXMKWOrwLVk7R/ch8HzRrhuKyLbuN
ckAXFO0EIaI19Va4+e9i0Q3cTtlERReWl2VLW/3MZfHeFma4C9EI9Y3aTg3VcFpJoobhlt9cXrcD
HN5jMutx//c2jikB4NQavU61kYaH7zkGEJkNPlQYhqj28sIg+rlijqRhxsC5BRNsMifapkubNrzN
64qo2o4luiP0QORAmOqx7b0MkKMHUi5lxrfEwTId33tBTqRZ+iCblshPN0bBw1YKJsZ4ut2JhZPA
7s71sasCJsdmd0Qmcx+nQbOuhYNkCWf0ah4Lc5tTe7fKqA6yZy6Js7NZD4ugIh18mJVEyjbNkm3t
RfCk+vjw5+9M3GdIZuNuqHq8fibB4XY1UKjjbI/H+NOPVb/DMPJ8M8HBV8EYTq2tf5oZhE2xHJAq
rfzxKRu7jhx0E6cFgSmNViebfUAdSV5aRv9ZlRbHCSKumjCX36rbxrDyTREqSD49uTljGzGCEStp
lJ+YsIodPbmHaGSn1rMUrNtSfc0SBSWxafNG9YLQKat5RADibAzJu9SQWHDCmVathUjnp9z3Lx6i
/I1bGHrfHWlttQ+O8O07IATsUKU+W4QJc/Lu/KmVJ11HL+1CDsrxrq7Q/kpWBH+TjrPFhM/Ze7Ea
T8LNfgo6CFvPY0KEUKw6dypPNkwvdzGBTLcb0dQ6VxWlBANH5UhwffZcZmG4Z9z1mMHMu5touj+1
QbCPrLZ9m9uKdatR32+fRbFKd9IGgWR372MprKuwlHOn3aTFKY0oEeuhdeh7kCllGPGqh4S8RYEJ
pWIZV1mN+NUN8aloq/Yx8y+jA9N68Dv9KdgFxC2d2aJYPDVjS1IBk7F3XlqMaex4Z7OeLmWBLERk
3bWPSTlE4NuvECfV5MPYyUQj3IqYN40p+F9cC+wJ6r1Pi5nkwo6zboJYXToGaQ45dFLsNN5aV0gI
OPER4yi6vQq3xkMUfzkhMqiqcfIdMZ/0FKf+odXaZ8lvEk67GVYt19S1mqKvOiT12pkyOoKWf3Td
Sp4EnoiTFycXKmV/L1uyqRA2vKvOMS8uvuCd4ZU22Xi0jLC4ZBvfd5AMVIazDYlMoqXSgadV6RvC
PiDptpo2oxv29J7zZsOMDgZ5E797blFeot7oVnUCrTarR+9ALIY4dRWQ5mkIumd33jhhru7Dsr6P
g4r4BzAumJgFIoyY6jq0kAcV+c/S5i7SYfneNEt0XuL0R6sIXpLRMg8jFRnrRE+D37fcQ760E4hY
zK8mz0UDgy/wEpZbSewWixIo1CR7iBPxgBlxeC7t0ttXKnrqjbAjg6Gb7zzi7K41WNaEbIenvAdb
zGboJQJzZxj2G07l8EO5GEyAyNXX1loPQ5o9D7bG5uoAo5l0v7EmqyPIGsVFO6OZG41TrFWxtdHZ
7FOk84iCoO2CmA13Zpue2dob8I1qb3oabYUi0XhALBU80qsHBDk07VmdAztK1/2g8L9LWCcV2Yz0
L1rKOCs4jH4HOqkvtkNBH8Sf80+jD56YKmOL8pC1uENziXw5XxYuaGCRIAgPmzi86Sq7AQFrGzi7
KnLutVQjuSX3/WRHR59Y0m078E3aoy6rQdv32gdv2ZX7UjTB1qWFUjIfLCGXP/MWnXTsXahOuydj
rvXOs4xvA3BHJB1l8VpEDn3sdB9laXsJxwzF5aTAM7bP2PkNnFtjfueEsYkW16rOQjnPrumBFi9a
4z425xiCMUur/wHNm8mMYZvrLIMy1tMUSdMURXEGy6s2ZP86OIvosk1hAKqkf+39DIj7NArC0oFL
Y9GF81k1r4X1DS5Oi7KUt4d+JckX8mpVLqGv/szbIRhEbnI0SYfU1c8dI7lLlzH26cxKvCdi79u9
dwYjj6ZbAiqrO3wDgeDm23fFJU31NSwH41QrsM1DHOhdrzP2/A1/Aj6Sel87iX0Zh9g9IPq9mMuc
w3Y7+7Xh/FoH0Nm2sRd9tmxGEDKO5ZKb6x7SCAaSsseS4ISkOuZO4T9OQ3sfpPPjAPqAxrGYto20
+2sGjOoU79LWyM91Oqc7UafytSW5kqVvRWe4e00mUmAjtM+3VFOqMNJgpgiTRpzkF9kUJAcTZ2Ib
8IQgyrvfMvi+0Qf5xcN9TIm4nYnCWhet023IWvXvyQZ4IrvN3bLgE1BSqXRTuzGZT0ndIQAKW1SZ
EvWyjkiyn9xubThde7CiKEMGSdNfgLt/rmqeLitV+DhV3XunaIGakaxfTTHxh9EC++ku2eJD7b+2
WnqrIlsbk2xf0ZfRhp4mVnXSFr4z94F9ZRnRGXUQYjzMRZtwQPRetHhKZ+LPvap0d6VqXoFn+LUV
f9F4u3fxEyRLu8ephLcJ5zoH59UzRfXRNKBd1/jP2OikXv8WF0DZQht3nevW1SHT8MJZ7VimWoEk
V+lr0v9ShYcbc5QUTzG38y6jIB48zg5eVzCiATmuFMlh+z6HFvTOKGIr1xvDbjA8++gWs3MwiCMW
aQx7PdDZJirKnA2e9L/FRXhOcs99nOcBeblPF7tS/grHOxFIsiFMJEg/eZbwTCuaZGmYsp8kbNEp
jwe1TYIx2rPv2xKtYH3r2Bs2OnqKJhr7Gp3poSpinI2mqY6WxeueRs627uT8kJfliJxKReuABDiG
IPawyxFx7N28+42iMn7OljhNW47vZTuMm4L4zqNJ/BASRAdFin0lj7PbFQ3+ReTGi4UwfBgYNiE4
c7lyjN8lyvqjx7ygro5R2gfbssjaA91ISPJON6yTDslgEY3OwZ8XTY4yruQVXFJun0i8+3uZhjU4
nnjelKTcnWNiHDaKVzQxMcdSfd3DgmFnJJAqtL46cpNoTqiSkmPpul/xqK2dSgHOmgE9ISSwck/0
Gu3+Hg8js+1Hon5fxoAQK0MqfzsNdcAuOLrUDcbmToiKZ9ZcElFwUJpnlo39G9hgv2+E2W4wXKT3
LDfUGww5ntp0QrIZx8CG0i7YskoSkhym4am0Zb2RUTHgj23wnoTR3VQQZBh+pwVB5AKWmkNBE4OG
vYlIsSBBuJvlY6KM7sAUScL1Q5QnvWVsOWT5ReRX7TYQ2DXGE9VXYN9i+W22433Ryvy1DM17g6zt
Wyh1DCyI9yfbO6SdoC1xjmmd8r+5zAaqsUTcmS3j3ZbZC2IXnCcDlzppsacRcmCgHWR3meZFxrhs
pFn/aEhOTKY+SWmKLRzFX7p3mvMgwE6r0vtsI8CDo8OEQpadeTJgrOFWGoOjBTIxSkO0hcApHwnx
/A7AYl7ndRJR9RHGYVWLJSVlhjnMpKwVhEukjM8OM5K5jV8P04HRHrk7c/GQxBCg6gq1twXQFWiY
/6Obg+rsMt5c9yWxY65FtEuTjRcZjvdO2W1HqYPHIE/768DEzSieXLuPnz0/Sq7oDB5MAxVsPVRP
RlsFBElEymPC71wnrAJFSqEXO2QLx15wH7v0QEvyN4h52c/gKM+G/GkSMn4WWQTJNwVYR7jDyaye
R0Sw6FT4UiiIj/AIvkNDTU6gGNl2i+isIsNDzW2HL0QUr0BfV9tJ1x8dEtsitR4QTsXfgbTRxWlw
LUHjHlAFWFVb3onKTIkNbFFAgmjf+MsdV4YIpIFHTYcOjtQapeDjJBVn75iah8hHd+WgoYiREWKq
6eHtOeI8ELZ1ThN7Y2GfvVS+epkx6ZORgU7fy7HMgEYA7mASS1lmRb3r7PygZLBKOzf94FYttgUU
tJOHOc2Mo/5IYswmZRd4tBzvNYqhAjM2gromyoJoeEOcvNfcWE8TwSwlRMrdFBBRkeGoWwdZ/Oa1
OWVNzvUkeL133AJW9deYRdPjBJ1vrYfhpzUNL3HVO/s0cw/22JB4mzi/GjP45eaT2OPt+OF6WUsC
d7cLaP5f2QwDv/SQCjatJ95sB7tnELyKoPzMxtAHpqwpXi18B35/Etprrl2JZsEpFONjqyTSQfX1
J4nHz7wS3xyFYRrNJqVg/FjqAz4oKkSICd/i7g6t7PweRsBVueaw/zVO8VTY/jGoovloyPQyDP0b
Aph8azkBt4O4une5xM+GMYpV2zJ11h36Q8LgVgpdVuSC4OZAFHq2zppaPpOBtsG3sDMAHTNTajnj
B3gJZLZuJsql+yRR8KCHOdlFtJ085q+Zwys6j7QNQ6/97kkUEzHpGURQOwvTXT8Rm/s8DZSeM36Z
ff9tRkzH9p3UNJCEGx4Di1c5CptQvQNpk0M93UWZS3+wI5+u6+A7IB8+xGIg9JrmCjYBDV5AjwQJ
V9iLJo+G32B9EilUbR+EnN6HsWK9mSpuhb1oD70217zl810/+s4DS7/7kBfMWi046Ruvrx9DVfln
z5T9WhgwtAGvbJq2Tr6LeDiyocpxYURbRy6GyAReN5qFhEqdCA2FIGutmxi7QUsnRk29ImGM/gvQ
V+whcfiT6VW+1q1XrJ2W2OTZKNLjkHaPpa/tB2XY9rrx0W9MNm0PMwC9olP+aS8xTPJZZ0VZY8WH
llOOydIKvyTyt/pXEbHrtyDtW45i/EqDlRiZfmQe3Xbc/fHEmkHiXrEmMxCfe7ntfPGZo9iFj3XN
S7wuMzd0OJBQVsuUS6eo7kQWXpLcrM6pX+6V3Rcvrh64/tHI973znIx+hVZGnFvCS4eANKpGk/x+
mrAce038NCyH2EPEL7vi0S04Qdn1eVG9y0fwRv6AvrtX1n0AUbs/qRQNCLbJeRWhlR3m6Ap9nNjP
DDevB1RfVXYJ9pWL1CM8p21rua4MzrCqTr6MYVy7QfNu9c4dkLrPCTV1G/X7NnQVHtHyvh2J8as1
K1bQgYwd7FdeZSKhlsQPUX+fQueQTfS6i+SRECr0ThJxYunbV1fPK1oZX0hLuHe+tm7wUPuk/wrm
LStkgYzpPPXbSTwi16t465OfyIgN8205i/vJE+tMuPt+7M+0rduVz5kIPJZ42SR+jcb5CiHtNc4d
pJeJ8VrmAwPppkeCgWqC/DL0f2P/3Ubxuhncq0R9RBMLNUtue+5uCJB9TGnxPgoKa4J631HPegb1
hjsW+2YeLn0Z+yCC+am60jhkH+KYSqHOv3FOfjgo/+g/2tGu9tT3DhztXljhWxCmP7Ipc/aZYZ7r
Gf0P9/g1Ok+IhxZAaaLn4DY4K1I7ntDFnQp6FCuPuN5NxuBeLicvXurHzHiSVgNcdLTlmebbWzST
4pbHZU2HwCHApRB7Z64DwI/pq4PlTOT4jmloL94JYjEAKTFRMKZtDxxtXdGzrFrePrNMv/f0B5Hk
eji6BmKdRv7ZrtC/cwM9GnG1kMwo2KctCg3P31oZKVqMzvAuqLzFBNB89f70JY2atjHtg6xmqZ1n
89AWhnsGkausCNV4p4J1Qze5nZpfXhJ+aE/pTTsh36vyuz715TYCe0rNIJjWIiQ8WI57Ri2erh1N
RkQkwL/NoEIKSz5UGV2aoXWYN3TjwR+B6ehKfYSZ/ygtkLWmZvdOLtx5ZhxC3DGsmFODRn5b0WZh
M42ZMq3EWiXntq5/RJJCDq3wrm2G8mrJczDqLzMvjA3dlGBHJtnZHZOvyBlBm0IPoH/3kJqzBavS
l6smSUlTYo3CE3Px+JLtWRGeTqIes1r9ChssULpN8SpGP0bhDN+oVFKWmPLqJnI/huObpObGhQ6C
xgyp7Cqbl7atyY8Z6775yEJcJb0hs/tuXnR0hvZ3/pJ5F2AR6lw63nPAFcAbN2xE3R4nXRFTlyJU
GSMfsLcj7oiwyi4l8w7G2G8+pgBvOMqmLz5M0B+bwvhtpAJ/muaMA98cHV0kWaOxWKqQ3rFQTVB6
oLEg+gD57Q79a4wxcd/U6iEgOn6ViPzS2YZ/Ejlm8GqgMss7TgTGG82LS0k7WQZ3jpLdbMXPOAPx
E5ka+nUSs/tEkfnOlqz9nnogZ+dpMA6hq5lLQ1pfTyEkp4KW14qqsT8YGbyzoOiuvu1egrJ+pLpj
uvtg6BB1mzE2e0vShVFmgUgr8EGYkNmmYO2g7ijvynp+AhrLZECgtmfvuQHW8ki0E8tM8ULiEbvt
wE+4hznM4THmb4VBh72pjAeivizFwitqTCh9dY86/EmbXY0kJMvW6V3RFnB2hY0g0vPjs0rj+6iJ
MA4M+iMU5lcvanJoJzZJ7GO+WG4sxEBktpIVZquvaLTy3RBfkwGbV5wN805GgNaVGsFbKgSr4Gra
XeDFck8s3jrNo/xSmnmJCTah1lEwSsf3eEYemxNvOvQ6PdrjDFWpbDndS1Dabfg7TPTvOXOcR9dk
nBOk02PWs5NMMm4KS9fK8WYUAQlrgKkR2rit8SKbj6nmxuDq6FvsRnTdERY106M1+81WCfFJJrt7
Bij8UGZqiS9NT6Cduo2DN8giEvwuEPUXZ0QBDXYI6/pKOg/KNNPKrmVARcFgKVqVunsdB4iYc687
MuLr44ipf+x8A7x6ozdF1b6lQffkNain/IahXNFhCnFtKnQvJ52PbGA6829z5dEC0I216ZNZkIgy
exdZ41jv5KtqTAsOadVtPbNShzYRZ9tM99zryr1tBF8Bkv1vuflRxcOwg9SjDnNT9kuiiXXQeohZ
mlR4aI49hu+8HonLle82qSSSnvM2DNT0Po4ITDUjzjDZ60J8jFWIqVbHr9ZANDgGO6JeJRlx/83e
me1IbmRb9lca953VZsa50bcffPbwKYaMyFS+EJET53k0fn0vehaqpFRBQr83CvCKkJQS3Z00O3bO
3mvHsQo/k0O3daY8v7k5sWKKePSo9Ta6iQ5F/GmgrLwkiIu1QQ92drITPXjIt7QR5lwcKxICCH4n
JxIV/RZ3CoG/qFMT0noM1kjOh/JDEgTsR+Q8hYEDpa+WzHSnZofLhGeS/1KFZ30NP/B7YRMMUDrf
CHOhd15Z0aZMjZIWKaV/nd/6mk8MsZcZKuZ3mrKQWdKhL9WSu9avxQAwIQ8qg+lN/9wp8Vlzcbtg
QDtrueM3jJFo83Ohn5zOfRpa1q16qndWA6bDdvplGDI210y65ESeRKT6J61KWlWoqGBt7ZqUzPFo
PliFd6SlPm+cUe1DZm/rMcz10W6rXZUMpFmP/Ue/STy8Im9tC0Ghm1xCTspX1fUvDnSvuGoPYerg
vBnzYziI9LEajPQxoSx8IBbiJawGcQLKfEkjZ7jaLKul6Rg3Zl9OdcmbrjwPHZuscOOjGy0ef8VR
Gj1C8anABlZBDLPS1nskCuaRUrve4BA8ekYor0Yq0n1csVfl8Vtqm+qc0zVp7EA88gxTANfsW2w0
69Yi4o/s0pXpTMuBXqP6a1AIVznxgBg6N3Z1JdXvRu51sWJj1dV0dLL6aQAxtZ6s+lP/Nc7FcChm
57Pt2/G+EDmO9z570crmc4sJR+KcvjWGwdv0tCG9khaFJIRwmrdYwhZtoc/pZwb0lZM4GhCg9NRI
QgGLOCSfOmVKkQ97z+DraQ/AVBC6Tv3FZ8QAUkbsRmTKbpNhs0oNue1N9oTER2LqMvZPCHqtGI/U
kfUaEsfJpsaakZrESFN6CQ2biolonZRMUwnlZggJk1Gy1EX2cujw0+aidznLOpCOZW2PoXqLqcad
q5qN1IrViSkA4wNqeG7MqPuSVFJugOzvygmT/CxZoUvZjtfR/zJUIYPMWX9wSm6U0BxBfHOotFL1
PdOUsenMeDIynDc7+dEn5vdxbs6V61jbicSKrYdSjzdDU8+LGw6xCZ7yUbpPbuiinUbEMdOh9UmR
bbgtO7N7cys5PEy2fYs5lTJrIT8SxPfWHINvqas6CGk24B4DYzWxfu99npbb2n6WknW0HYNXb/ae
pwAkhw6FOpNadVTOSB6iBBIgm/Lr3EMOMGdcmIPr4UdXHZB5uBsB5W7ri2gb99P7IJ2NHKp8U7nv
k9vTb8/efakPk1f7qzFCwuqWAOqGniDRPkaBRn6UuTbN2N5gx7kOebT2VTszbbh5InjiEySDKgDu
oOr9kJIuDK+nGWcM4qEs1ty/UF1092iEy+TKJmlv8Kt176eKcdh4lOR/aV26e9frvxvpxxozXuF6
1a5xzOucTvG2X1xjLmnZpCPQ+/0kyTcNXA6XLYQX0BcbVPv8V+3HwuuiT9PcjFtnqPpVlxHjJTjV
7wHKhevcnnYdKWTJNH8zyoTHRo/feEOk0Jk9BJDmuRTFs/80z+H4ysBrZztedXE6+2ozQtQpxAvP
4kCL7Pk5zV2PZieRx6xD5KTWNH3Ses/tc3Hq5sa0FhVvFz3LOLx4tUEuhIkDyETA2kUoYfIk2SoS
4o593H4Ehr1lzjHu454vaKYmYdKKknuggR0VAD8jgEFlQGKBgyrbA9UEKSPk4D85JK6xupbkfkun
9rb0gHBkOR7dsWY8GPBNtFb1bSijT4z8nG2MYj71DWQ27i0jUruW6kw+83NfpxSZVnaxQ2QMUtEL
gmf5wZ++Ii+N15VW6DKA8MiME6Ajhm5j+g6eFcnzVrAdGdAEOnNJ7dD2adE2UbsiW+/bkZD0AQyI
oZtdzx2xb4SArFH3FWbCEWMMEbBUZGAvXHdcwjCIICCAldAuWgyc9tJzEIGe8bpLWYzZqc5JnAi7
bJV1DjhfifedY5eFCYp2f3mSTteCamlGUjisa58Tr+Ewf1pPiV+uUfl+7iMOT9HCsckYrgTOcQrQ
JaWancXr2TUnOIbEnS9/Nx6ni9W4t9rwTxy8trT2kIq+JVy5Q7RH5dCRGIn2tBDnROPT1LVvgtHm
HBkfym4Yz1mlPohDi4C8j5qLNBlV4OspyGJs10nrPPtxPn0IMmMro5SsT1Uku7qOduEiyA/Dst5U
4UB/YAjpzHbS2OCq6leuri4zviGohGiX3PssL95wNNe3wYkYioXvZHkQ4Kd7yP5IGnvbw6ow4PKh
SAp9S2wtQd4rjLZsn7U2NIU08beVhaQJc2qz0nm7fG3C2soxNrY0VeZHEDoXF+vVLoijeKPUi43s
Y0tPvN6UQUECWBsxL1LyGFN25dJboYYlfgKBFJGPkFMA3kwc78cwm88qmE4p38na9nAPhVF+Jjv6
fdSMnW2LZkzrTeVx8LDDYr9NTW9rmj4J8EZNqABGtzZLec6ag+GlwI78udqGvwUpBpsgS7dmYuGS
9YgZgfmURb3DLncKC+8SaX/idBUF++WpXVtExWN9E8U2SYJbV9jvouVrsGNjNS+HBl3TzG7sXYkd
aaXF4BybbZqSwOzIM3aG/Bh7zTveOLHivJ5tUyttTkqEt570anKus+8WUWc7S0zfoornmqOamQz+
HoM5Bplq6J8c41AhkjqUSgfbRGaHhCHMUDb9uiuLdexmARxOE0uNI1AdaYIIQY1CZNnHVFybqI8T
/ulqgE0CBmS2uxtixviI4YPi29ObDhSMSV+MJ/9FmUvrJioOZkdch+nt24yhwjBFPCequsfYYPwq
uTJXGSlpivMLoez13qlf+7nQG6HdFTtvQqO3vYhWv/q5/Zoo2oU66fYICpZUP7HKBl1Djnz3SxUd
hi+ddj5ppg+r2EK+M8byOcsTZ2vDjVv5sfMl8jIJq6out31Z/0BMNBnL8LYgJwjP00xUJbc60ZXt
xCabXPB41J5kVhe24tD78zGLnW3BeJlKq5jtd8hjemuwSTwkTLy2EVkptL+KC4EyS0oo4hZ87Z9S
jCFVkXwr4Ac3Y+ieTIepk08ROLFdtfRBt5yJjyXl4puuL22jh892ZGPMTAUyyyO1mM/PODgnu7zU
gDwtevJ0mF+ATzyZvWrPChU+oQxMrcNyCfk1OXxCc+WQ7HqHsud2ouxqViaRTOR/xvWqbBTGg0ke
jdjf9+aPxEusk/hacD7diN6wj3aFcNPJVbSOkSCwCKDlSknEDiO7OUdAcWYpf8RTsOQY9R8AstI+
cNxPPemAce7IR2n08pHuHF7LkMawyViY0d5MaAZFA/31ZgvBHAnMYH8SxI4z/BAi5MiNrXtjjfZv
uYxHbB5Pk3+Nu0J9ZJ/gfSfOtIoxCmoQYvRUPLzAWAkROZbj1iJ7KwPMnGKRWFdgnjay7TktYf5d
oTubMZebb93wGQAKGhDRZHs99U/cRTmm5xjzY3DOjIbi1F2atQya2uoxHmasGk03rGrOd6u0iT+S
Vi6hl7w2U37r6BPvijHYFWwz24hx3jp04Pbq5MJXUL+gjHrUga7XPnjaVZ49a8e7DLgDOtfL1g4J
yqlN/k6XAudzakpi5TCO0ihiu2oB2GBdIZoBfSmEiY3bfMU7z3RarynDH+wWDK+DY48sCeNpmEit
CiufYXeUbqbS3NkdmfeWk8VrVS4nA7i+4LB8Cqx82pLsA3kww6zKlIdSyF9XwXyZsaYfhJXBaJQ1
N7Zg3dP2Qbv5jM+VqOlE4QjiAweYh+AQV1H5ZWDDf5gXIJBBdnOf0N61VPExZV2ktx3cUKNgWhWR
PtA1aBsMMxFhNXcrcurQz3BwpSUF0Wgl2he/uwmYexuTcJ2Vrm1Ga0G+Q3n1JY+Gep8q04VpMrAu
83GbDe0mxUF9PbtGS0aeEyEgTtyrTwHlzaR+peipNtqraLBEPILaty5E9h5L17c34eCwEtjGpa3z
7wEOvB0n6Un81kQz07kZE3zzbEMhOzVu0x0NjHFNOVDf57OzZm3bxmY2o83yrEOGMGYJGU0w2ZX2
IDd2Ma8HoETXqBsQMdJHY0vlAFcgy+O2A53EbZmDVGMExGmso3KZmZuB3nrGLMe5CyCPat//zVnP
FqLbvNB72oXjE1kUK5pY7iXdFu3EovkroAsQaUp+WCK/zwsTKDQXqXJCEoOmT1VrZzwaVQdDqImu
6NucHQJucEqNaGAYwxzKFgtRI7hf7gO1AQFhuDCKBLCidKEWMZSFX5TV0dEGaXR3R6CMAklT05yb
ojcrfnGlnJnIB8/mwkW6uy0KUElZ0KqD7U2EZS8cpbvYkp3gBpOB5FQvfXAW6hL97umBJ+xC65nm
Sof5ciGZDpqcrwhsk03v0iXLZx8ENMBXLYl7Dw0GrXnhPd0vB6AEPUl+3aTJy9gINGEa1GPuagKI
7urvO401Hrpnmt317g4qNBSONzEEgpi+BVZv0tNDjDBjtzXs/qkPKr23KQIWdhVRh+VaLDyrNudb
dRZqkyOBX1sLnyosFOxOUFiggNDxivhrhV1oHHk4HHxT6yyKoTEvLC3f/zbgttvpAcm4dPBcwoeC
OrWeFw5XC5Cr/4nmWkSl5aK7NdziHZuiIuJtgXkNOFfmhe8F9vy3RYnBmMb9gH3JQ3WImnMtmxDz
sF0eyD7Pt+1sfJZ0IBivFE+dDGxyDiGL8dhe0KEnjEXV52KhjzEv4mUhksWgySpcfBheqWHI8JKr
YCGYlaDMHPWcigokNSwAbwGe3V9q8Gc8cNN+XohoI2g0B0RaDCrN6dLTiPfY6cPpIVkQnjZWPBfN
Schf2iJ4vDVe9Dq776QwD6g63PYh8629aSeEmFv2MZXqR2gMUPHIIV+nfiDXFl7nDZplUNwVeJga
iRNlJvglHaQdpnoAPZaNbBvy05uppLmvWeR8l1CnhL77Q0AQ0AMmjo0i7xXMpQRGsasWLS1svC+Z
UouEsQD3pbklutCZ1kBM3jnifvQmCTApdy9sgBgxRa8fyoV15ZUQkuqufkY6TS5V7j77HAdsTiT5
2O1h9BOJWdDV1Do70XmukTvx9BkcbV7aqXybI1jTY2l8wpyoOPsG6I2z97ty2KX6+Kl11jRR91bi
P3FwoHjS73a6mAO6Od2XVn8zfD98mMWu6MMrau0CUSbEsoRaOAyXLOygmNYMmi0Q+RAv+N6Qne6E
zZPQs0Uz3pIbA5z5qrIJH2jM7OX+VMmAbsioonZbiehkWMGjyb97e78t76rn+8vclEz2g1s4YYPo
jCe3xmdCRxx4TlXDs/L0G4mgYN8n+pOutXj9YdLoBeBlQBaDyiv2Y5vLhz5Ad6fFmWUbYfJytU2J
eqVe7hQRiORk6TDaiITe+OSMy+6gf7unXRg1mXlwlA5dhZtgdY/kGIP6Zs8cV+oy+FSYxgW6U3ww
WZPg3Txn+BN28h7OlUUG728Iv/vFyD7XJNQYCJxRjea7gSQMK1HGoauXuzsBXLSkLdyDP7ootA6E
CK6Fw/CHQAwaZmGwr2cL5aWZH33qKRpz01oE/QyLtNv4h7tTsemnbzTI2fdt6KoLZOj+AIYmS4Kh
RiaZBs3qeOGXDcsip9KXHtwamIisTa+9tPt1qyeEYXH4PJBZufaHLET+sQP8gOq4gm6ODhLtlZty
Rv2dHerxZwzt/yj6/LEkkKr97/+SCvfQ79JpLV+YCypbmnTlJL6XXxDXoT/2HMynBoV68n22rWCT
2IRmFA7DJA0SbEUUASGAHnAwhCeKFgpTMw20jTbe/q+vhT/0p4uxTOmBuTRdjiLKXi72d1G5WTRo
xxZteRAC+bQL12GX6RzJUSouqqpfOJFASWjmlYH6ilYQHAnZmcQoAAhGt1yGb2X5kvJond2YKNpF
CU2r+bmK0vTq0CkrBkCNlo7oPk3Bdoy8YuOqyLhZlJOJm9IWj2PzocvyboOxoD0HlouIsmPSKeOu
WXdeQs5tQeE0El0UQxJ+7jqYnf58hW0a/2By/0UMwjtIVUXocpEaseX0PPDMY0VeBOvO6K1XbcOT
0uEaTbB4MqqY1X0c7GOWMjWwS2p7C7Y2nFK2zRA+1WpMYEFbmfEbHn7Il0fQldl6rI2rmhgW5tFE
VG4l4o+zT2npZMUW6QgOlSg8Jo43HHurOwaicshSqD6pZszPGOjLU2xysNEBdKaq8R5oQ2AraAZ5
LTzu86qJWSbtqSWcftkxZ8+8iWW+WAAR8hMjfKOJkoXMzDl1mzvPTq6gLejCtEwlkNya+ywLELSV
iXcUdjkz1c78vWIp3dL46faIHyRUHvEps+f82bC9Z6vO5ktJM3rTVZba1nE1cE8n7R551tKLbr6k
QRGeJtS+eCQAEUiVGWc6h9/YKiR57FxmmtBEHEFpn6zA3MfuOJ0xy3dEMXbTBaWgsc4t+ybGuvwC
AClceU/sEsU7QgMiZ6PowNTSfvcRPW48Vb3FwUQwLlNKVG0W932QniNrZqOntVjmSn1QBj6nbE5+
w3ZycKvM26Jq61AIWvPH3C8bSAvZD7NSai9ybib8KBr9dNq8+W73WWZypPdJK2zUmbhYTpMfrSB/
7JffEmcYaXYsPxbcUBdTddkOVo1YBV6dQcdAq0ZHkGm/mAi4IL1QTZv7n7z/GZYCOkYkK/78B4Vr
uHAjtD4EDl0J5Gfpg9VVlPh42QAKK0pSG9o7WaXmMQIP9txOTXOwJDK3qaXl471ZCfqBgkF05LnW
ugxdSFY6eyl1WV9K3xEbqKOCp5Je6kwlhQoExzvPZPHSjie0Q/mjyF1SUhyy3BNPn31s06vMQTwW
dc7RkXWzU0bzvTYixc7eErhY0sUgHwYqb9lYz9SbqKqDW1Zz6/cEvoCfUNYuLAPsUHywt24JRfbH
1LuIpoDV21kgiWkWPqM/hzXg+ckxsFoG3gGuvaEAN1Il1S21f9ThML56KGlseNnbNqVLhzLTPsUJ
YMkA40vqdZLtEIWv6yT0ArX7xSP/7uCpwToHYf8C9bq6TAOUfEdOu7iCt9FVDbbFnkikuWwySBss
ZIEFhMWmkWOgqcBKNG+DyVkx6igfosK8Jo4YH8yyJBO67E+J2dx7TNCkh7xdwekmI3sax5MLsXzD
cLrZIRjF2O7MX2jxNmvEfmRk6/LgZV68IczD2vz14nyPKf/jRuHaDlHrHku9wBb7y0aRNlIBWCIb
CkXBmtK3AfhWJA8CLNPZHlXAASX93nAf45gBPg1pHurEPBEaa4v4rAbjJmsOSgUstjdmLT/oJv7N
JarFCfunS/QdC8IN8H71617mNQ5NPjRQh0km5rYNMWqMHgM8tF7qJLKWOz7Pk+8BSzlBRTXoaUV1
Cq/pcUjGjRRPWUHrPaJ9uB5mr9sPzeReHMRqcenZa3RJkkY38yp6hkBGKOhpdZbqb3ZBiXX4l3fh
wUEjeMKzBPQcm9T632+ClYGUXuipRDZW1BcrtB8x4K1g73gbW9rFpc0fqnKAaYIhCxTjPp4Ki4km
gjxWnxF9e/VqNcSn+9M74yRUc2VNAtCY4wn761vCMv/DlVpKeL4ipMP/0+eNDdEIyqBBCZ8AalIk
d23aSjgH5Y2bIqxxyLTj1ylsnurOaz51zlfom93ZdSDDd2SHel6Qw84sis0UDJBic/9jUbunnPy6
s4eIe9ukbPV2U8MsjJVaTUHOgaWo7IfBwkNmMwBdEWJq7oexURs/z/eKM8XHwJm+D/ON8IHpqapC
NNAZUdix7+CWReovOto7qYswgs5+TDfp0IBo+VlW/X9D/t8a8j2LqJb/+X/+99fpf4Xfy8179/7P
/Jfre/79v//r43sbxUVID/oPuTD2/Y/905IvpfMPClLbcWxyxLHZu//KhZHK+sfihOcJX+Jn/unG
t/x/CKGwsUpPOZJX1qZ/uvEt+x+2ZWPDNiXmHSpc+f/ixpfLs/fvFcbybJ5K6ZMPgIoRk9mvi+Bc
Its12t55StE7AzBP9bHtwiMO0xGmbQ4a3SQ9xFN0/XzYaM5YngoBLfAOeW4rr975jU/CVS8uRpb+
+N0n+fjzMn5fy6s/Po/3q/N96btCwOznA/qlfA7tycrcqEN7hGe4nkvcV+C8V0he7GOcyafSCp5t
WTpwOBOSJjBLrOnC4IwMW2vt5l5M9hySmmBuVhEl3ZkQcWZZGimWCXT51gcxKBiAqrPDeLgMvvzN
5S87yC8fru+b+Bk8rDUO3/8fF74Gy/LYlNJ6mn20/81cJtd6RuSQuhUtv9nCDA2c6hHUU2+OvzG7
7h47qU4MNCOQchabTJg9sNQUVxfRrmcABWPvfvURr8WlAW8+pwMZq7o5DkP7rFzVnpgtMxSF3WVW
wj3TLHr6m/e0fOR/fE8ufmLJGsmKbspf35My47Dwk8x84kYv9g1kF/SFDGDFGB57RWvUjaSNXWKU
u4oWyCFgsX6wZaTPkxUwzPXqVw/P4MnNzZ2f1PJqeR9UHKN0TlLrmbIEmXVBRJYfdtu/vvR7uNGf
Lp1nx+KJ4qkyf7mbiFcJetrQ6klW2NwdI3nWmOnzeoHGxcHaDYfoVCCepiOfXoY+mz5X9JEZydm2
gUA8lv62bIBwTeE87cy+zBnljfEeIMC65i2cEAdejIHJsHZb4keaAj6jYW67chSnyMJYgK5Jr5M4
9RfaSrbj3qDFZkWMwuB5c0sy2ely5XNWmAkPG5HggqyP98aIN8s1b3ZYwpyyyvAAhjt64oRGPFuH
Mdrw5bHW4RXgi3+5vzA8dQcnx3Md9VSd4qIBLx4Z5nU7SfllBQLhdljqz37pdPi244+DUfaXxLCy
LUvFtG8xPIFGk8vIrkPQsPw0psMjTvd0ixqyfTZxCl1FHRxLGOBezX41js5qdFIQl1aDhi+FzCzx
SGl4cjQQKfNGo/qmCW8/5nH7CbDFuJonz3qKZHWwc/xAf/19q/90q94ZI6BQpCBv6Y+Pnzfibpzc
SD0Zqj8PLv3HzCN3IwC/lfZkaHuuuo4m+IxSt68RJ1Egwh6agpAwuVkF8hIRotL7BuPgZj5nvXwa
jU2YErBjLoSNufEvZK34H//mspfL+vU2dXwWZtdjSeb//3jZjgEsabIb+TTbeJ+EEz2jyboRApSj
PkfYUANZ4IsPOcy4XnGxMOXFRvrS+u/CFwrbQPzjXs/jLTCPbe5Tn0fYduti3mjGpH9X3f2HT5kW
h+kxd/VZFn5dowffL8DgT/Ip5yj3KDTTXp0CuMzOUV+SCeEV9SYpgE8UGNPnIj3LMHmNOYQc//pz
M/9YLC+bhWtCaqOQp9okyvWXej7QbsfWxLfUF8NLneKDbz5mUYKbNzYBsxn9Wz78lpYF3oE5vYRq
8hFwK3W7f5SatI5YY98FMGFtZt2vQ/KUEnWsakTaTQs8NE6MM1/OiPqkOAxT7h5JRqK/ZREMUNNU
DqQP7JDslcatxdkw8AgZSfYpIU7lb3pc6j/cIqYpLEoK6drmn1YyZRklbK1APLVTDB58TE6jJxQn
X9PdZIn9rNv0h1N6T8YStgWvJvucOOZFahQKKjZn5IBdv9c4qI6Rq06qQxK3mg36h35hbGoD5Mxf
fzfOnzdyl0SuZc/gfy79sD/e05xNBREBA1q5tvM2Ko+HPYs0wcr910p37o0jGtORjKlQ76b2Fgt9
eQKAZx1bUxGcaD9KrPRbq5y+Ek3lnVGHpBsQ5J8tIWF3LoZC0KnpMVIJ0j/6kMoZkBZaH50u9A4i
Mok7KSPisPgvHBaHWsSha5ODg901AlbyIN38TBRsfhYVD3dYnug/MEdQHnbpwd96SSMPWHTJlsBi
yHDjWtOHYlfwbsimOqwB6hFDqY0+nPSouJJPRu8+mEkfPuAbfAERab7mk0FzT5UW01HwGvdMTcc0
oAM1BGnxplSDEfWvP3drWSt+WUtcxSMh8ACYPgvKHz93xJNB72lfPvl4QWdIusOzht0JR5h+iEP2
wbPh07GJqS/OWs8Y8kbN0Uv728HIMfUJcmf71mKIKveIla99b3Zr26J7kQimIQm6zNAr9akKX/uF
pMwxkEnFXQ3Ux8SKUhsW2noJC8ffDUlyS43C+eChWM5wLM7IAy5eWQkmgMF4wc66m8f0wGAqeyHx
xlz7HbkOUV9ADcbAMSZutc1taL90UPq/uUPlHzu199XDNekGWIJmgGWLXz4pY1L94ASWfEIO/BH2
cQwPI/qULgaktpYWzCaD8IexqddBnOfYLrtVxAQAM8hUnehftswgsdSY9Nr++ju8H/J//x06wmZN
4+BANCTilV+vLCfkNBEoTZ7GysQNNaa4CWwa8376GtQYTxrXOCMVKehWxQg96ZcCbkF+5y3e2fvt
W5npwOi+IWtFGeal8VCJxP0gzjrwLzMj+DX652xvqcrYWfABdmmLT7vrI70tzEPYW+J5ND+ODvsi
6jm5misHy5LbvRtFhlJxwfrOsEkzu96WFjKmKav2usbeFdU4gqwWcWC73Pwm02BBVAoq34ojcsQw
JvajnXRpLRYWhIMoRNdkYg6CxWFuGHzpa5q+J6nuz7i8qoylmdqjpFZXb2ku5Q6mTQNzosITGo7N
mnSXcN2GyBaARCEfjcHzY6bK/m799a0/9jQsj+OS4IEyWdUUhK5fGWYzFH6mSDp8MtKxvMKWGdBj
Ze7aBqmINexs2/U3+q3dzp21d+yS+ME3i+hDNxvNkWyubB3RdZua9GprUMoIemd8RxVCU0pv2BmM
HAEAacSWIUbEhKlfS4qZy+iCDN1RXMsWF1yXpo9C/tZ1tXwGI/EKBUNc+vKRdJ6bGAya3lkn9lHS
fI17Z5+vJkxXnm1Hz+OgnJe8A/1NrjBuKjUgHKLNG087VMgcjsqYfF7NWxosgjHKJESXGtITXUZc
fcJwc8oApi3k6ogqacGq49VZJ15TkQfMsMWB3b0XzcIsZapOapU7nk0nnc4/f1L905RbD24wmdsw
DoKzjNutwPl1s+txCx6Ygb7RIH3NUFPCbcJmjy4NWa9Enq6e/XkMnvQSInwunHEJv0g+ytFtDgmT
r6nBUTynDOqaWXOngfffR0tnqXbjWxh5Pgrqati7CbZ4/rUmw/ek3dBt5TCGq5ugj4l8qxLl1kTR
ixrhk26kPPYMo9ZzK2D+TOphqLHr+5WEgNZuW1grZFuP01NA0MBaJn1yBc5BPEbgO1tzypEfA0wq
moj3aVtXLGhnw+ZqsnXeh80NLUSNhAou3GBi7JvIGV1BMMMXLT3UucP3BKzISYztNR8yAA1egACk
1yDzjf7JGrl7+HqzPY2jbzLB0NpEmkimsUaRK4YrIjvzceiSz605v4MEg6aRwgDQhV6xZ0hkhc6j
1QSfGkI2H5Eq7awyjzd06qCJAZqmA14eatQwO7tsv1kMn4+Ti/eqGTzxAcU/yjAxn/ja4At40FZ9
LQ+mbYbrZRIYG6jmE1LJVyLNqlOmnceKR+WAV6a7VBvOP8HeL6KzV/bfPVl69BLaBNqentnAzXaH
rKe9EhjeXrMGTUHeN0dPevlJ+XpLO6NGvMF+S4YKM8h2zMmobi99TG9RWLTKXEz3mwpE+1Dwtpy4
0zcvUwA4vKjCXrLI3m3CvNwxh+KsEUYyF+R2mI8uvpvrmP0oMx4wQn/8gxT1oty5BJRcZdhOF20i
5OhJAN7EAMKJOaACZ0FuiFIznVPnDP1+bBZtQto0t2gO25uVofyeTWb3SSSyEx4Aptq2heIXdfLk
ienN4k/RjoUZX4FM+0hgbBQQucK0lBDp2RKPeMXEo571+Jgc7YLwgLjjQ7pTQvocmkDuAziGuxde
qyGAUGTZZ0JR3vuAtADbnQ9xNzk3xMpYTct2ieUx7HXozcybXbPaqsb/qunK40/9PAWesR+SFqMU
rJBlXt2KLQir+cGElUcCUffd7ZLp6i8vbkWUUO3RFOJs556CKEj3ZCh8QyoWPs7diEJJBY8lGgOS
VawPZdFeUEeFFwI7UQv7zXCQUfMGrkG9OKE6RYaer7HYu/QekLbjZjS4bb8QD/tNB4a7L+ccLm7n
k2dYkVQ+s1JK2Uynyn6NKs5CKSIzxmJE2fmz+3ivZcIkvrWTEV8Dt7mGURAdwioPoPi4hMRmJvXd
gLGQhcDZRu1QPjD5g+QfuI99OX2uofuRFRS9WCm6C9tZJojzJztCHp3Xrk+IUg38fnDLD6N1A09D
2GAtgUdgUO+r5NAqG4YkQQg7NyW53cnzdec4/LGBEXU0GN+jTprHvkG5gMhh1frMU6VUROPO6Dy9
AFFGbCPM6hnREAzyrx85vfP7flJQ8zjN1g/DgprkWETs3PKrQrhxP+eS65OAcPDSeXdXAtk4vcX2
Ljb6+buIkJfH7WKWIiCvxsP68wW4JIa3lkQig4+1X/JD/v1CqJGIK/v4E7Q7scpu0dt+uxN3LZO6
iPEiLhHb1bCSeXHDWT8EFbJtRw2HGonuXb8BgmfYK5Ufk9AgqVYP7z//MlivyFHpvuqK/qFZXu7c
zz7OFR0TG2L7QgjOGe67HOkP8TRpfHFLftv95afmQhB21WXRVycfiX/OyFzCgaa3Ci/NjkT5V7Sf
r43TN3tvYLgH3ynbEsRSPGQaMbgZRSSyDzI+uQUPyww5jwx7/YLWZAl+yDNKoYein2z45Ahc77qJ
+8svv85jUoBArO0VKcJL5iHm6qEt3jBhFhQHQflwf5ndofr50/3XRhvWAaU19tsItsvywl4MHu9f
P4Uj2B7cifydZCp3jVxmty5m80m+JJi6j5CMw7WbucZ+ZLFHRkXQIcjlTe+k8750yg8SKicCWGI/
h1Q/CpImNwZkjAYb59aV3xmwXzDrEVEibLh77oAX1XPGVVfPNVEJdbCZLEdsO/IANhkRA96YlNfM
/9B1DSwGhstbQ2Xvo0+23hgTtGEhj+0HUgcCMqdhnhqrqCILIkJA0mrQVZj3itVI/ha05Sh/QCL3
w/CN9//L3nksOa5sV/RX9AN4AST8lBb05au6J4hqB+8TSABfrwX2lfq+p5AUmmvCYLHIMiSQOHnO
3msTR7xJNGa0UcwON5P5oU2ZM8soGLvMQiqJIpwS5+xlU3lYPLRew7U/R0IXECUA6mGnvLKHst4t
4aARMjNGTQL6+rJXX7wb2rNjE/UYh4gV2qgGjmm4w3oySTi1vKBcWJZ5oXxSDpaktWy54fJ18CNS
A+8PpVpDTPnyvPu9+2N/nvv7tf/tt//8BDumOSgHLSbC7Z9/Z9GxpK7+/Jq60ZO9P42nv/3s7P4c
0Qz53iiX0D6kZr//4vvryESptvBVf7YdcB9EwPwXFcsT8mRsKyHureD3b/nz1//5fb//magW1PwY
46NJ29gtcTZI03dpyhnCMBFhvcYGyavkD/wDe21c8IJIFjfCR2cOM5Bx/P1mFqgs+1Q313YqWfAn
YycmQBolydmY2NB5enbG9tJ29ZPugF7M/IEdhyVohtXie5wmziHRY/tI/KZNShvZVHhc/SVcI35G
zsiZfP/2/aZnH4QA0M+Y5dXIWkozIS5ieTVXQRuMcHpqoZzt78+7P3S/uX9Z2CW4DuJNu+WH3B+3
c++ve3WO7GvQU8hJyw+6v4BKnqA4dsvrop68wA5JavE0eSgyItTslosngU+dWOezRpzxDAjtI1Lh
M2gKDwrZIpKPbDkTQ8vdstCg2HR3sdj9gfuNcnSQ8eki8Krgsa76hqyScOGm3m8gVv517/5lvOhr
kRxx6P55jvefz/7z2P1192f/y48ZCcPY+p3HGqN0YLe9K2giECnKeWCRZb7U7C+RVMlOMAOgAILE
c/xzA7SLiLQ/X082JoP/9sv7N2SXlH97SjTF3rT+n19COUBKhYH8M+7pdfx+dlFU/l93Z3Pkr/jz
uwldlIhmi4Nt9azyIgxCL/mPP/7P0/78Ui3hffzz5f3evzzvPg3789jf/vH7d/7lJSQBEe1pXnyz
fgAASsPx95s09jQ4gfcubxOS904+68vdkAD0Iri/M3U2lEUw6y4aX9cO7p/Zn0/0/qUvCS5fFYQt
8Nbf798f/vPU+737B51Azp5psiwvGAYDu1qJmn5vokIcdEHdr2a/3sLa2jRsxPtlmWsnZUPcXY6A
cRZp93GPn/Tvi4/TsjsyFrjs2HUru0RSni0Q6RIZ7++btvNEvvrzdWhHIOS62MYb7CDen212GMuP
XpaneMlZsIUR0ZcIT7lG0rmttTDQMPbf39X750JKm9iJpnpB/TKQx0kFI5YPeJZkU8nt/Q38l7f/
/tjfPqL6fpj+ftf/3A2zmsMmIezA66PvrpYwxSK65DRVeLnn3sOz07jlYz+Gp5FklE0+2+NTlWWo
sGp2XDoebg0jd5LW7h4baI8glBmmlals6yKW2daYdJGV9yVGJDabqZjbCyOIy9iI5t1+0JzQPHvl
Y2jY0SHziW2HIAhIFexhHxvf5gUH21T6iw0R4CDktc/09uQX1mPjtSKg0fIt2SWdPV0tN8u3Fksw
1zymRF3TbivRwIjq4xcIWi4lgvWSqibF3eR9q1isVn2O9ClRuPm1hGv9mPhfm7Y0rlWvXIRrZnjQ
J+2EHI7WmKN/9WMPwb5I50B6xhfoivN2AtzQi0JDWCURJc04CfsSHpMejlhS2NBr1vSZzOPXEtIp
yiQ6ULrO5okJk6A28J1d22Xs8PH+kmlYjQffGL+jwgN3XWg+qdJd9KB32xjTQWm1j2k0vdkOga5T
6f4ow2La4dTwoWPgWnZ1/6kpo+QJLFizr4f0dSgsuWU4jDV4AvxpThVq8ULZn2KgYWYac7TvouSg
OBluUUW3KoHZs2uS6uKn+rs9YTkzyhCCQTGi8tbba0lM2jppy+9aqZeXoR4JXFnC5Jr+gQWpOVkz
wcd5kl9TZHCH3MkeEbEWL/0QmZRF1rdRTPpbmwcIW+G8aq5LZjUhZZ6Y9r2DD13OA2IvL4JJmXEp
TBufED16Bnwe32fXvOIbRt6F4b1E4LdjOvQLFARTZh30rt6Vxtpu8FwfC+ZA+Oq98s2DzqmZL2PX
ep95hMMvEr0IjCoi/RJdmhz7c+awKNhG1zyIbupXdmfgjDT8c1OhPpLaSJ0dzhA/BhDpfRO4xjg9
JXEbEC650ly8CYhMaaGYhJI3hZedosX+6uYpGz0udJrnXmdricKGwMB0CBY1kb+9fJR9SuzVYHnn
fKjf4PIZBwuuYTOEOSBoeoi6DaSwDQHueQPelFFpX/sgz6zHacz8cx4XPbrUmBxh45uGXZZgHsYJ
Uxfh/JnxQIZOYx8AGO39hwGloPA0lov66tPE3oag4H4UfpRcU994Y35DBcsOfWega+Tsrq5jw4EF
Y3ttFm15MlrgZPWCKvicGTm/Sf+bgJsyJWX4aCTWV7OxxgdcKjbJ7NOFEV5xtd2URczXh0NbjTA1
q+6tHVv7WTTZJRdteu708TsoEshEfexcYHOpTa+YI/lQm2aG6y+elm+VnpJkvBAlSeh5I32yPrA/
PSCK0PeJOZ7vWiI3GQ41cxMIoS2pUrO/veOwJ97gVRtaWpBP82ta5+1LNpJLKMaHzNxFTtQ9ejhl
28o5aomd0ypmKmpAyd73EEjhAZAkj31xz9CGsDtU3TAAIvTwJI3sq5z5QVNO0Qk34xruCNgmrqtt
Ju0NLgfrJGf/fRxg4KBbxIUkephKMz3CSZ/zjRla5ok6alyXhUgDozEBILjQk8seY1OKc5K/nN2+
hn5KfmiVclcC6OYF88lP9NEfce3ueEq5M0XI0a339akZ+/4J6cGzaAX9BL7cEM1oMm3RgGC53/x8
Rh1ce9c+hsoyudoXfWzrK5C3BKW4WNemkxyzfC6gFXnfhV5h/e5eZDR5u6h2g8qegb/XH5XWXh27
Hfd6yKzVH7/oMjNARmXTNvXbELoWMHTzp54eFPk6n8YHGafzRYu1bdseaiACL8n0NXFN81AN1lcl
eifAy/EkISvYcIYDzJ7oOgktzIt4M7CXfemYUK+YNLSHYnrykkbfDqPjYKgr52c10GEECL0uTQet
MbvW3Em1V0PoAVk/Ik/FS2x6C8utPdsNZG8mD+660DRMBR54jynSD1Xc7hD2v88WyHxAEPJqDwR0
VBW8ZN99JiGgRa0nafTH42YEm7vXIKWjnHajfUo/auWMSNMTtbB3tIvdbyzZ18+i82hpmVCye1Vs
vMToz8X8rVJT++jRruuFeqaUc7aK6cEIHe/D7LKLaeZnMo3iZ5/Q+z2e2+ZIelQN+l/Fr5oZDo8u
yIyEQPXNNDtYJqfviUBbrXUOZvEGZ4nMOGjpRpZso2EOuu44rdsBgXNUZ/XjJLmmeTmZCf0y6OOE
WPB8j4MkNfr+SGhG7ckcy59YwvPAsXrYLpUDWKM8e5atBXNHDSVIztx0ISdMXaWATPg9VjrUxJeN
UAVtxXkBs4LWcJa+ThLMJvrX9eQV6U2GPQnXc8HEw2+5GcvbCO332CY5EVoAzTpHnPqOCwMoVIyE
cvrh2PI6EdywiqbkU9Nb9xCVy7Jd0IueSoLoWopKSq/W3+USlnA/IXroZUBUVPHgOnJ/NPXKPoye
tmjXG8ml19Kec9LJPMv6VYJde6vt9JhB2kMokidPHZJecCLRXq/S+SH2s08znqpLN5SA8ZhTHyWE
VIaATmPtUhb6PWMXtvKWC6qlBPsK4Hkj6YoK5zBUjnqltcLhq0ky4G1zXZmglD3HWWol9UlzXt/n
KVt4D1PUBT8R4qFZrPwxG6+teozAIpvmfFC8C7vJmD9ip8WTo+OhzDTMEPT8sYZbtExD3hmsze6r
BNWz1jW7xQ4A0RXKyTtWhJCJHpjbWIkOpMZEaw4X864OScXWiWCcqVQ/LCt/HRZLkgDE7IeNJLCa
WPAkHl8ymxTULLKynVLRbWyXAF2HPyLVTHedeHmgzMnb0xamuYIgWnc+Gd4ZVx2MLm+kSdjGF5Mk
Mxw20c+oZTJXMWd6HMlD8RsZn13/YcQFigMMTXrEoTwk3oArhOWfEoajYppJIzPTo89eWUm3u80G
yRNONL4BCc7oIM/JS+j0lwgN/Lqxp3k/Tz4+fCswU/9H0oyIqwdOV4mAaEu6NQge2ZK5aW7TznLf
desXVV0e+EK5m9ImbXDswTyOFr5Tof8wtYRGsu+8c/Wqt9nkbgwLXVUNISKei/kzjqBj9aQ7cnxg
5h3h4pwIWCEyXjTa3neNeKUB8zh00L1rU3/Tm/KbS1iin5CuECYGhA5r1mizhf15jmL/XAOBNxyX
uh71yDbJ+wSIBDsNUFFkwze0kTP3UeuWyivMA6JVsj1BAY9zU7Y4o2iX6HPClM0gOBCXaL0DErLB
HdXTFnbiVVwoBBAp2Ychwt8vfpR/9bAmruzcac7KGDZKjdFJl1NMxoHSA0h+Pmwl88ErC+/BLtU+
dOlg5Co5MRIMaGXTV7HmL42P1adhMegYx2yMnjZcZQIGQNsWHsGlPqVoZtaY+2XQaB3VspPlB4ZV
vHpkYJdT7JPShj/LF2dECfSLLfxT6WvtgqqVOuJz6eoIkXzvoR796ZgJ/ctY5EQFG1xQXIaq4NxI
c6CmJ//VDGp3/NHYxm2cdrVyWKsLNzw1hNqgAr0Jg2aL0ZSHbHYzQsi7TVLY7gO8oS+1kZ2Svtb2
uiE6YlFcMFpM3/ad4s+hrErRRMjhEBvFUzppw8EnTXYzat4vCh7zpLWgNIHzz+Dt1MHh2naDonlo
G0VVMSyOJW/8dDoGMJbWJ6+2nt0KqzuOY0jZBPtwl7RNts0I4vMq0+aktyRCd+daxoRme9lXu57c
n8DWP63qS2Lq45OTEsLYm18qpKU316/f4RkYRymsYivqbqLeVCFTQJvUO6M/VRnwuBj0FSwUo4BT
ww6YCwtyy6G4osU6xsvPLGyZr8XaaXzjZchrnDVhwaRt9iDX2Iy+dO8pY/3NJ5hNeYUePwXxxW6l
KfZ6PYi9YRHWidr2F73xpzguebMqMKgu9AOndqZgjowvFUnPlEfdkfzFPS6/+aonqA3a8WHIzqC0
vzSWMh5E7Ncro2nqjV1V823kk1jVZhtuPY0+vtmvKhxk+3CSD5P0+gNJUcfKenYwoV4MKe31GBnV
BZDsY46BNauc5OKH+bSuUU3tcgOnsI9v3/XIzL7LM6MkFyTOxsRsa4hkY9Ex5FgICSNwMjBwAHOX
YjzTxuu3Af4Z8+FodZeXFDH5RbruXtXUfTcwJ4M+d86DpwKAtFixSQFb8y5MjIDJHzChqNyPcWSy
mywqoNsl6hcyxH1sNLw2s5j2M6xZjYJxdTJSU+rWqenzn6j05w0yHEzSjI6PDupRJyyMJxzmb7Gn
kQvtVldSurQaoaZHE/IBQTRwmYbr/f0mQ+x6aYrpXWVuH1D5FQDk7KDwGvZn0DIwWKJEyj25jq2p
gJpuv3TAZ2X20bUWUkkfOF/o1CHYGxCESrEHuY+dKrFEsYfmJQ2bt79aA7lmHqJMO1U8iBuL5w27
CbnpbNf+uWQ/skrZOG8yLjZB5ns/mPgDh3X6U9Nlj02WGacodaxdmE6kRRMdEOpgAiw4nOuwgfZv
jNqTpaaf7K+7AK7wNzEC90+1Mg5UXMFQ1di42/YHAz7v4GUk4yae/qOagS66c6ntMDF2p76PQQb6
kOnhhjMRg9PEVCXc6EKi0rUwepYWfaGKHrzVgv+wFMiNHDg42SKTOOAzzujtgxsxqwkcuosZrbIg
dnWE9K7xqiq47FwLCk6uNW2b/FRi9tlOxfzgLCzRRWhDJkh3LGGhrECFIEbalqivtt0A79MdzHe7
+gGFcutOlQKoCXqbOvydY6Y7deaTpKvxmGX+lcyHmmVSx6ob6+PDJGBHSAJnOUyhFkUL4dHXTvQX
sL6kJShOsm6iwgwcHTYTW8J4N9c+JUIIXk3QeT2KFAPkkHfU88i6dhhWljCq5L2jp3ixW+yQdiTl
0uAirCl2/X08gZ1Dh6n2Gg63dY3q98QPm8gIWbtTMwVO56B2azEbaUuDJJfdD+KOw8tYRw8iIqJi
yS4bpYFEudSNE9dduUpreM4Ju0UdYeCxtAxKUhzmgY9QcGu6OTo5u98y9W2uRV41e5mZ6Zowk2Kr
mem4qYB9alI8WVP6s1LMWKEPENce2v3ZLzI/sBmUrUtp/NI63by4S55G3zY3pVS3cZLkOHOUrkfI
UEHpMD4nPK27xWEOxK8Isq6KzzUjL4YrxCsxHxqPEC3UQzynR4f+jBbD5uuc17rWLo4JlNNywWD2
xAcj7pguMvWtlSwWtFKU37Smhei9bEgiYruuxdy/z328c4FD/FCDC03AJ6XC6sUraQY0O53kZWjx
tlmDe2060Xz1i2HXWvl3IfyI/bggKVtLAvAf+l6AzCZLsC8ee4eKRBIfF2p1uK38uaMyr2GR5OUD
8kuTZAvOhhz/K8VYt0qlQ74FvYc1ap10g5Zy2TIo+FqMPDuBgM4dABc0iKIqsXVDJwzamqw7kzUN
xXc5c0RO7NaXoiRdAHZRzR6B8SWT9roNmhjx5ZwgdsR292KCF2Q2K00GBqHYjileDAmQaCEVidDb
WKIniwfvNRMMLAydtBLmdzrYOmxGTct7nNUfQ5Zpx94W6ZNhMgyBzgf5e323JHgemxegKqT91iRZ
DVH0DTDBwJjxKWK5uMZa+atYyIEmW3Ivw/zfwQkjTRHBZdeXrPtzrpPJlcBsTVNtN+TJMUrhkLul
Ss/ehGcJajthj5D1Y2Pee92rlpb+NvMS7cAI3kTNNLsERggJo4CZfVdY7jGTE2Va1oudrBKDgZO1
44wm2aG9e9Q2MtRuAtt6NhB5F6V6f9IzD78r6qb8IZJjfKiXZVZNFh5DkpP31dA8Q4j2EIFfTEb4
ATrvgoGvtfvdX9O7p9Snom5rf7pNM9sF2AcpKN/wfapbcFrCi1ZWXnc3Uz1wNUrOhMB83Fswuass
UGfCCLIvZpUbzHARBFVryek2WyNDxEHfdFHW73GDJq0N1SlR1kMJ1t8uiN7JQ7XtUh2lfq7sNRk8
z3ZXauumspFNNBPVQeU/DmAID1kNvC4yx5AuaU2Iuf5oNslrUUZiQ5aAD0UPxjdeMoqjgS4KnH/g
faH+VRoEnHtRpiO7lQVpJiPHTkwopOj1YzJZO8iAyb5GxA3buZx3Whw2gXAr2n/kiqxMs86fhJG/
ekPy5I9kaURRMm6tgQIE5l2x0/2K3KXCvo6d20PtXpc6yTPhdLRr82ePxOJsFPYGAyN4AR/1BKwn
DjffAc9baOMqgt+CMsUjJzCBztz0RrbGq0OBMaBx7Gr7Aue3OKVZeFOlvvOWDBhVX8Qce2ezoI9U
pLhP7HT+kWktNEMdWo1sZxC0SQJlqa9+3sXw4eh9K4GNv6/oVREKYnvhXuef3JJq1N0cBVxQvMJ/
UL9ms1qD96GaNq0hGIxvFFzJTc6Cvl875hfTqx4GJ6HZWOXmLq2Qp2aczaBAFTSNvr1UyjvbIB6f
6Ntiy00cd0M19SpTwjMYN6MeSGzvjODoi1XX7amJ8Ej0Lvl+bR6KVdrlIEKaDsWDNzL6aJ2zEzrr
Ccf1lQn7KRx6ncm2z2zfj+KXiZEEUl30ISWw6LRx7E3omH3Q6cZ5zmvrEiKLHnGqWNPzlMc1CQxt
tKOthP1zaT2mEVlOmnwQ2UiXXpsyBKDpR8Nm+Jw62ttA1tveQ/N5irL61iWLeNEnZc5k6FkqIzoq
/6l2U/d0v8k1i2OuA17hhviMM+tnzB4V4TDquZUi0G9Kr1TJ1bnElfyeJS6603hLoAD2BvBPL7Xl
P+ecCKeo87dO5y9ndUYzbsxpcWWxvKGE624Q5/d+qOes8VsdsB2NXnPr+vmvxh90ItJmLmRdfTGz
Qj8xZJGHaSZTMa5i8kzR/BuZdm7yPic5Ks0e228CsFuZVNkrV2fjXC5m77bZW5pIn3WU9dvCmBjZ
GNZ08Uln0uas249d7iHiaAkUXHoLRvvEFkULdFXDNE5QGMbMP3SvTQL9xxhr8akZWO0zU3suJV+J
3t4ADvIvU5EdtCpxkdy3zRED3Nek6eHGE0e1qzxohsqjy0uW6EpR1LpWOQZ4HOhhxQJmOmxuGjZJ
MKVFxRJkhAEKkYXhAoh0KjxvPZAAsmEz4myI4HnWO3PcKyPeydh0n0p32pvAi8zKM65FmX0lhh4F
zVB3T2VGTopSFbLTPj3VQHUOaUmj0EgqecLQvq9God/isnrjLYDlN1OCT6bxYMb8+yUTyjXi9oL8
1NRZQ/IhEoyKeI9GFyAPHZYYM7LfOOI85do3TQ0OQaUErblEvOzq5E1GhLnEIbQAWToDjdWEDDKC
1qJ8kOfcI+EgHPvi2mbf/KrcJJ4oPlNWU2iCRMIoL7rUmVTbUpjpjkAcViMnqTb2iIlDU4b5YQ80
hzP5TgpGCDtWezFrWV+7iHXLtQzgKPjc49GfH1tM9Q/h+KtkKL8dYnYXtHymByI00tsIFxQu/Uer
192xwjKGNA8I1JDM4AfDktzEsoYnaLN/EIQgwMK4YDqyL46ffS+iJj9UhLPdGPY/45YH7uP77XVU
8L6JFaAZ9Mw1xwcxVrinDqhSF5PsjUszGPwn+t7Zs6b9Ahxb7ZkZDmsQC8aTqrMz9nO0k4DS1wT8
cLSBbTo7mXlLraq6+YZbXPPu9fcXYuC4QJK91hIEe45VuifNRLCqlcraJpbFm8zm7CURioPEiIaz
KW25GnqwCorAsuBuuBCKCkp07CgZFVV7T0feCJ7j3AyMrESkVWc1pe+9opOnG/pDxcCqAz+5zceG
3J7aaOlEieC+U+RfQPWbauQkSD5fWNUnz5YIbB0XxMbcr10dJmSc0Lwb0/HBjthxRuFjGxvjjb+A
Ch16bq4E2MmwGrdofvcVH9aamsbYoA5dPO/N51zArxp7JBxNZMAobbMv0bKeuG5YrhuwQFEHTEIf
pjFAx6htKCPdAITjlk31byM9cwMNVhNJq80ydgTgYARgHzrfIq6LuMYbSsU+QBKTruqeiwPNLm8J
4vNXpcwoS7vqpAM3I3+kYKTeocki0xGy5KmxwV13NbK5YcBvxv+EJlHCke5pyEWj8TZUbMsa9Z0G
ZhaQZRzvQlV4a6Nu3ZWVLHGtQprnWhmnWp/TG/vkmq1AYq8hcjGLKGsQw0VEw1XaxgsN/YFONz3W
wHbV9GKlVvpIxCoNZeB5ujs9q87mGXrioSsjG7JeyrPE2IazONNcwGiUki04VZO3CVsgJDUWmolo
qxcQZ+ik00thCew1Jm1e5dU/HTOzDhp18bVU9ZpG3CbTEueriUfRBV7l9qZkYeq9k7EsnoWr94HO
57bgTVvClSn+jGzTpkkbiMqlf1ecBtR8uGhjG430Yp9MaBEyxDpWUZM+DPQz1s5Iq7eTKUlZyC2Y
aTrX2oOkOLPhOreOwFT/dYwc+caHBdXWU8wrFiSW2aMucIjxMPTY2sWWeB3M6pslGnUNvb0oiMrI
bTZAdehTfzjFE2hb5pztvrT7+otwtS1cgudCEHao9Y58mCsoKE26ruw4X98nc1nOqV4bygukAUfU
EknEBUcYV2GlJ3d66S0E6AtWkwUyn25VPCLQctSXBXp0Tv1wIyoz0NgpnXPrm4Ycdx/1ZEQDLuGy
2ROM7MP2nXInPslKZ+UwsvCtiOXWi3GPlORerggXBALWJnRDIhTM+UwETDeZ9b4saMFKdQItqB5e
IsRKJ9uCXpu+UTo1G8TMKRfkVt/2zhx4ocmoZMn4I+jqFan0ePKtUZ0mJkVjZ5sQeLLm0iJY2fve
/M01o/KkC7M43e9Vdl2eVGa8RU1b70Kzmo+Rxc393jgT4TdqE72kvLsAUNw6oNn30kYn0BrhtBYC
2ZiXRCin++pJYR9iknzn68bIElNfX1VuuTBcZuNlaiNCc11s7G3kWauxjMdLy/j+bi8rGa8+z+l3
hFi3xgqdLx37ldg3vtQQwJ9MWOYnVzWY3xXZNY4GHjVbTAUJzcCumi8kQKlHM/2KLNF+lhaBc9Dh
EZj1pK8sIDWo0ZUA4yN/VUnxEVP57xk/0NVFvc5FeXZ31LZHRmbUX0VyTKLxw9ILljmQHRvfM9lE
FunnXR8xRhPtaVKXL7NFEAdKadTlqqSR6Xnk78ZEhPkp3GrSLba0oT57/pAUrd4KNcUvQ9qgWmxO
41Z3Fr2KPA2W9VaQe488z9/AwfyeJnOxN0JtAwnfONqzfbFCr9p0EveuD+ElTSY2hh7QScZFJ9iX
57on9VLV2HitiqrblD12Db86MjN+jfC9HymTnI1kyk33lKuDdOfVb4lsK65JPZm7ZFEql5pXMw4E
uJr3sIJrfHRb9N3erivoniTK1Mgzj5kl1y997jVbYt1YUIG6rlEFJOu0JG8hA8y96kYa5q1v0FZU
MsSWnhHkVfQDo73KfkwSJ0efah/SCxrI8NXsSBO0We3XvoMiBcAwvdFy+kQa3gS6fYw0zbnQyqLs
F9o26XTx6uXuz6JBF8V1c18weSl6WHlwU2FKp/R0Z5v8Pjh6AcIqgGtIEMqYxnMzkNqm64FWfMPo
Uu0Hop5jGrIrnCVd0HXOtnPUPutT97sKuqrdqln1T5Vob16s2k1razlMRPqfgCUcckgGmGGZb1Bp
C+PWDPKSWtiWi+qjoKW2wk7ksr4AdBG1K2Hcs8tzEU1MPsGHgZ9LfC+OO+5G2Iko+or8Mpb99zE1
6EuG2cGc3NfGYETSuJm2Gq0Utzi01q2sbRqqjCuppIGmeb5xYYPy2JL5eazt9ktk6iT0dcWDtMXO
TFR06TzjAeI2GdZ6HhI7VEzHOMJQr5c68zDmT+z/Fs2jumqWqx/auXu6+wmkZbwg0awOkhjSq2Wl
zyl402AunTcgSDlba3fCpaL9sBVXiiLOmq02+T52G4VNj6nT2skJ9iul/IzaRp6SYVoEpPZv4/P/
E1H+NyKKAyDnbxbG/0pE+dnJf3tL2igpk89/gqL8fuVfUBTX/YcrbNPwfN1z7gSS/4SieOIfjm1a
BrY7yxE8AVvrf5BR9H84JvWii2rXMcFqYEf/i4xiuv8wfA8aId0O3RK+4/9fyCgsalBZ/maetSEu
OaBXLBvrMuNLeIL/bJ6NJkuh44rig9LsdOeJ6mcxNN1aKNwkrmxPCnHCNl8gZk3ff8reK2hwnjNK
mStNfXw9B9VDqy8jIgwAOpTkv29sq9BWnVqCz1wW9vDWL8h1Ko6QRHIQzVlTh8y/EeurKLwkDg2V
GYQvvWeT+S0QZ23dizbbItl+V59YIWras4276bkg97UicbUOGGZSOWFD2ekOvXNpbuamObQeEHlr
wckPC1heQJh3F9Q8RFBG17g2DSj0w4KjVzCUmQFyWYibW7Eg6w2urTkM+3iJEFqg9n4M3r6Ec69V
AO/ROjhbQzzDc002ZtYPzBEG9iLm/DA6uAmKiWCQBmfNUpHhA51APbPt8rejCWYahU6xt0izhryg
6ds8yXrmxONz1oPpB0rTguNdTWUDLLonijy3qHjxcnGVZ9ldcP81YMce/L8z1ZdWjSBIEsp3p2Ef
S4pbumLa3zDuaQBl99gBkj7dxXENWRa4Xoyk6cUcvKcCZnRX5dWBUGdAC3ZHyi9MvqCoxUu9RBfo
ZBgYZBlMsntzYvVoA7kYyDpoyDxwiB4pWwC0yfssklWCP63RtZOq/ZtDmTD0/qvu1p8Wl+sBfuIq
gzeNLgXDhfQOy3fNHMWEJIchIo9BLcEM9hLRIJewBt2wrnIpTsF4drSbK+QoYDOTJeRBi2k8kvqg
lvgHEqGPUWXnJ0+nBT3oH0nVZed5EuzHRqNCewMop2HSnRDXRWOAXEefsdo+HeZ6Y3rodEIDeUhq
AQgeYkTEHZO2igN8JcFzrPXGtU99kjcfWLPx5JwkI2YOuAh9MLu/TW3MChBKsSYxLyLNEBCKN36n
m/8CUq3eGVZLRk+UXUQbp8ytzKeanA3mDo8i929VRvhYo75aUe5uW4MWVB23tzbXV2NClBIDWfLy
KDLshDlqv0hdNNK8ktagBCSX8cyGBW5eEmPsMfYY92feyebYLWEhFqkhRD9MG2yMUChN5k99FG6L
vn8n+I+gIwyu237JHyGHRCyBJDqQ31XdhuewhV4uCC1xSS+JQakRjLE3OkKhK8tEs0HSSb5EnhgJ
odGdhaRvpuySgOWb2r1Kq2gITiQJW0r1Gr/gr6ZR9OQVAjaYVRKwUs8/UgmAiFHBD9trrmE47fwl
lMWwugLJHUEt+IKgsi3hLcTWLoElD+ES6+IvAS/DEvUiyXxhsMlp85GmT41NIkev6s3gimQLv+fq
tmmzSyKi6qd3sgl/MqAnMmiwr40zHnqjRXBLcgxdnmk3Z0ZF92N4mKY43/TsodeDR/oOe7xNqvoA
yQchCGH02Mp455Nx0w238B5548f8hPzqlhVz2QwooqgF1koLXdKAMHoTVWax9tnlruJED/Tuk3a7
vTa6z5FmzsbV3Q1jnk8doewWHDCOPliIbtjvXQJoGS10EeEW5cB4rf2O/gSwZ2FZ+7ydD41AG5Er
Mop0M4Sq6IevcQE0KX8uYpIUJB4gahAiHdiMHrsS2E1bxT9rbBSGr8xbokhKyk0XFHw4HMdYvbm+
WRxj69/ZO5PdyJF0zb5L71kgzWhGctEbnwcNrlmhDSEpIjjPM5++D1XZqEwVkAnc9V2UoAxVhCR3
kmb2f8N5poy3wsdGnfXgLgwPF4bUSGs7TKOxhwXkejXAJ/zBKH2cQ4eyvcpc9UvHvyOoSIQ9kZcm
QEkKYhKF1qshQzOZNCdsQ5mPQGmb7dB8BpEcbrD9Al5K4XYiYONfpPzdIx1OYy1eMzfceMyyQjQg
ScCaYlSeTFUx70c2mVi17eBO06XB3Lk1pmxdRvjNwzrK9j5QNN3WAOWIUa1sKkkSh1MuPKlxAUsx
1F7Xof2ULcgpRncQxmMmpQg4PvRRKhggXRstdgCLQkqKsnchHWCmdDqU8uCpAuLiIgr2w34saVNC
1VkwofHOr31xl3km/hc8UxUjjVNDT8bGUlu1ZGkMJLserlYwMCVSyVhu2WFTBgh7icz4Q50iTaVe
EO/nxHvTdGIfst/sWV9j10ZVguTVLEgv6zAugC8yX7cpakOqcUqNPF7asiNPi5pat3gcURrSlRnU
e6lLuHALRCyCJlYtWLGUgUuscO+m0TNrAa0OCQgyZ4GR9VDJ+pplDffGRS7AMiq8cEjmJA8Z+o0L
1Ewvp/4Zzlm3AM+g3BZXEQy05oDrkvZdyGjg7vsbB1YaeTPzTDHiQ9SAUSsWoJrRmXxIgawZsT6E
UNcU9DWr7R5mp3oisfNIcTTIhOQlLHJIze7wQr0cADdgb1DBJigBFfZbLanuhlc6SO9IvexMYJBe
XMmJxKASCEuPSzXVHdarcnDX+LDqG29ATyxmZHEYnJjyZ4/2V9BO0pju/K6qT0Bafna0WayisXJ3
3GpvqE73XTsZeLW4/r0K0HvJhcmeYzhQBN6ucdydQgqVi445aQbeeYCHVSTlpss9MHkDBxG7/IWR
GkwgJL1qQerpitGRFUEcop97FynKwlBNTnj+81PfhD+yUT7WnZvsOKXeB2xAopSm0s7zum0IxMHr
Cgq8YPzhcrmC28ARjeUoqo1pA7SOEYHur53+NRLRwadhapNVHIMhCKoRlCA5A0aJwAUrZ8EMLsBB
XJAhL0v41C8wwgkqYQidkPQLCzwRzAVbqBeAoaiyRytxXlQ3AlIb1/pEtZd/kKUVbisG8wfttd1u
DnhD8WcybIzelTEPzImDTwrMyRe6yV4KedbVwMHP5RUzDULQUnhPPSFFJ3L1laAOdGmzsGjo9VjG
lHjOFnSjhuEYt0xZU7pwnQXvqBbQo2H099nUPqddP2+KiqrjAm+jgwA2BV57FYzEXgmXPlUeaJI5
5snVDEZyXcSYpxxnLq+L0W5W2IAhUJoLilLCpFTYRDcjAslpngiwReFdZJExSEr1XvZRvbXq+S4y
Sk7zdMTCvASmyxOxetO18UhDGCP/ENCdTVCNab0BJNIJrxvYf9jZ5rs0UvhhZazoS7B+ZxlTQqLv
HFlnl0Og4LE0OPGxbMJt6i5+Bf+F+i1vV4t45/A+H9mtpFcuRfcq51kXDX69yxb2Z9tg5HIDeKAc
kaddNSF71fV14FO1NjsfcVIOK7guJVTqVZoIZKOxx4WO9cUQ5getIW+2KCCR4m1EhIrOVuYxxJxL
0iq3uckjOh9AKxlTfu9X1S381IJC3vg+ngnihHcACLItFgS2lAsVNV/4qNYMKbUEmeowsSkam9YF
ej3NrkZgNCUZF/O+QGa4oah97YRs0RcSKypSuFJiebjHdrWnMcvfYGM3B2s9FvUdg6wrF7CrvxBe
i34k/bBQXymTj1f2QoL1FEzYceyNA0+kbjsvxNjMrl7Y8rK3w0Kzlj1SYV42FwyJKIMWzFna2I/l
QqFN2talVTzurikK6LFvQqsNsey7C7+25O8wNUCWBG07OlbPthzabfTFvW0h4PYLC9eWcpUsdNx2
4eT6CzE3NZBVIehqbNBvamHqUisiu+fabHZGDHOXfOdNH0DhZRYNj3ch8zLbPk49rN7RQxeGyuUT
PCFKvxB9y4Xt20xQflvDSW7jhfzLPql6q8pRrXJZgi1fCMFyYQXrhRrcgw+2wQjPTn49OaSaC4Ya
r34Zf/Yuu9E4GW+bsP/VyUauY1tTyp+pi8lh40qBLK5BF49gElbS18xJli9x/RUUMB8ZTH40sj+b
LtcoFlcDwrf4CNMrgwApEY4i2oVD9TKp6Rcxj3u0ftCwoC5W3SiummvbUPu8yq9zC+N20TTwZGPU
ygbhwDHDD4wD84qdyBv1eEcXn+A4X5iEn5qufOcUdUcJ9vNAKs40aHcTVEem1VtrwHRA+WCmNXv3
WR/slQ/TAE9XaNL7PaOkred7XXr3agzesYDwCtfbWuExIuOwqYN33+iOHl3DiplTwPHGsZd2phQr
itVtPAoSSBeezNQ5RhlqqUDCY0y8wct00H744VlP4zxvZ05vPbWXJSl2S3tPtjNGq2aLnevRn7xP
dp8/nJ5nCF2Ea4PRuXXt2Yz5IRnFLC2umXI2yOmP4PHn+JcZZ2Ee0mFuIEwYFAe6zcX2AuB4qXOP
+r9JwxmGNwXOYAfpjxljKC2cNwMAIPxTcZrdlXa76bU8WXTVb7DTZCthjLdK41ga6ks8i9ec5t+Y
IIPqCSz6PKENf5tivTdxsReqCZGf6A/huTDyanI56oopmrgrTOtZVvWB0DlE9kR9UPTgF8U1LR7k
6Krk0bPxAJb1LRGTiwCU3OgfcJ62RlJcLegNpzHop7e3c1lGV691BPTOkuZjmMP1inkqW0e/EJqH
t43R3H6rivKR0fw1EXxif1thGGwKFyg4VlhPsd+r1AeUP0BYkLuTcESBtBnwVXqHGw2jV7guoSsl
1chSwEaAWH7F1k7HtIyKbksM/NNT413qAwT3wfKZwrko5rhA2h6jSKyrjKHB8tbkUb5WXrbL6oMX
cnhHvTJE9RAXTIWtAYbKSDsGzcnr0shOYyFOrScP5D8IeIsXd0ZoiXm2D6xIy2sO2vCxLuz9Ymrw
y+t+KN8d8ky5oHWr13pVKGeDhf1CTIRcGPWpTb+FFw9AHZamrZ7YVjwzvUjZRnF6xsRySXS/o/kD
aGlvq4f7EsjuOcfxux3bhNLMLLkkdIIcJY1nBROXa5gM5lWkGmIOM5DmnodGCcFqmDlHUY+/cnmb
UlMDxvVWsW5KDspGtZZuv2ftp2xettdRYN6OHRMAFq4Y8wp24sF4iAqBqwb5yvBx/rSwFTkBYp4l
nYF33j/nwXg1Jw7PXbxVdVH9AtDMTm7Cbss9NI9OettUzgtutv5QcIoINQjLsWsWwRWgyWzMNyQm
VlDFDqKjWdY0w/eabV3UDys/LbKtaaFVBeWeyRXbuEDeqDDuds4NwK+6YlsQh4LDfHjN3vEDeyWq
/LGp2cbFA6uFxt+95uqBRoq5eOSIhh8jOsxl8YFV0T1mdtmDC7OGtZUNu9BrLmVQhevWKF60js8j
s+eV35gftYHUaEa3lesHhCnyYu236tEO3GuWvksvY2OlTTqfJuNR063eyeFZNIxgioZplVl6OyMS
t44ictYV8xt578WbhEbXAvfzi+7AdbkTtbkEYTx0xzy5Jirs3kSBdU58EUIbCLc1OZ2TkVCVTbx3
XVBdsU257sg5dvuwFG9UsLCJLj/tHv1grPUmLlLygqYDXUya6yIp3gufSrOhRTVzrhJvqUANovYx
j5Kj78XbMKzbc8rEc6PM8BQA4B1CdxX10O+cZulBSODiyhIdzvf2mKk4t1vwn2PyRzR1wDSniIHU
v7myGHVus4TarKG3tuPS0qg4chTjQxz2qCyZv85yoAuuiFctG5shpV7VNqajIuOwxrNwBivmbdvO
f0XjW+EFBCicgN/xGkIytbQOVj3cYK+LOI8ynIzmouRE8TvruUE7p+IkqfpX4EicF4aHlOjQGmdC
t4oKIoyNx6lkSB159upZ76iNuyMemG/4f2OoWsIyJAf2o2yTgxA+p7tZHVhTnVXqYlrp0cFv2YpT
XsJiOzhUeiRKHaZRn+owpUsJpoZt+3TXNYw3sN/092P3s5AD8SjUEVbugWmVvK462z1aFFVvPLsh
1NyxL8jGq7ZkUIlXD7dUfXHGYm8xil0NYz9uK2OXWNWn8hkFxjr+OY/aIWoB8ISd6Kfjq1+ZY+W7
IaWcpHOd+NyX5kPtNQeTGqwN5KxLawZ3MjLQgnuuas/BG054u+SUw15w7NYWla6rJIgvZWp/Rg0G
UTfur8hDXc+Wv0tEvdyiMtvUzqIJl+iZmMGPuXj053w741v1yaKtcYPepOZiw4nbu7SQj51RMByY
DPLSQm5QyE9tj9aOjQZjjAk5iPZg7KuE4ynF0hH7NlMme5X15trZ1377XDQB89hAb0svzrZ2gm9E
yIaoJZNRHISnjjA1hVU/DVQuvcCtdRzQoqT6ec9A9QCz4UDEJVsZEXwxpx4hppPzKtEN2ZBRbE9W
ekts2F2HvUd37rGCV0jxNtrhZ21AP6HDYFiOTHdeOomTs3wIUOFOYZyqHdy0i8TkfIhiC3NOzN6i
0M5pCJs/PkPBnfHV44z1fMM4caNwIuSss1Eus8+vD1mYQnC3hT6JqeIC/PrD1ovQiiW3esMz89QF
UbeTDKyOsRTVKeisGwYyIE0ruoTK3AyBqtExo6OyOIGWoc0sCPDe4A0uTlM+8qmEy02pR81hI7YO
9hRNe8bJ1amc+8OQZbhl8rw8yaWp5+uzoWVT407HtGQBQ5I/dsVdZlURuiR4VH/wOIp8ffeQZOip
pM5I54WXbpjJu9g4+b5fP8zXZ4zEC972v/wZu1DkbopZaLahlQ5tcjV4Dg7RenbX+BbBhZsGHnEt
/vgQ5hxbUVZe5NIDMi71EuFXVcbXp85XEUa1dHC4S+lF1LL+AI67qiKAtZhv1RntMt5z55Wnlto6
0lu9jzGss9dWzov49aHjrtkOwnz/zx8J5Z7Y5cJuFx0jtf98ARH4j7/19WfxlFlY43i0/+cLQ4GA
ISs2c0XJ422p3eEoWZz+88GrJfn2r/+O6HyoaoF3zeMucJfqtExAsXY640RBa7uhTDPZuFn1AE82
uy4g8M29wWo6MMCuMv+c4RugODaC1tnPW6sDkI7JVW5qIj3I0y7KK4XXVK8g/a7pEqa5wTMMHjwJ
6aggustyFn7a5Mz71K8RudkjxaylpFZmwXo6RFcOwR4A6Ax5KbjC1dTrX7Mw2kOZ90fOBOqqm6J9
3brZtmQqZYwPIiCjmbG7ZQqJW5++dPRnygtIDNANlj1NcUOiYqLqgIvyHNtyScD28FiZQCRT/Gj5
aXlllAkDeifc8ow+TcG4LAKkIJQYxLbwu4ud4mwx53BrFUCpyzzfzRQpsd7I+IDoy6rqgG+Db73m
MVes574jk9mZ4zqDA5ubEyhAv/9RGdmTOWJai5kHUcVB0PeOc6Jch6p0jqnfcVwilclDUqIH7WnL
5UPBJk4EH5x900tpWBHU9NRDtME8aA+bOi9/VqK4bcybwBaHSnJUkdM+dZh7Zuo5seCfJrX8lRn6
oeZQTbrvjG8mRcguGH3a/kLjI0YsngjtTZggVlniHsnx1ogn9FIF/fjYTM4pTh57gTs/kMOt39kA
8kggeTERrIkccfHMMJ7zPiQPjpL500RdsSTOte67/i3MvMvybUuXhg+Cc3B1SLWHEVTdAjo7E3yE
uOnVx8SK5Z3oo5k9IOW/2Pjt+PKwSkPzNe94shZz/XOo5WvLb6hiBiNL+R4tuc2PcGKGXYiHur0q
uggYVmDhHZqal+W3W9uMG64TrWdILu270wcXz2BzXlDLxGiX8h4K8/qbOHA5ucHDNtVj6bP/mbk9
0nLpiy3Np6od972gpDCMup/N0LK94pzLBJy1khrsxfTRtI8ihjOmzAwGVeoeBZbmSODVDhFqdLUU
KUbZr4TcLIoJyFFKJuOIctcQiLbPqQI8FwAUaU2PpfA+daDmc1Myg7Kw4aypuG0JDFAx5g0V+76W
ulojrJk47FXHmJ68siJG4faEJCIN1Z4tNLCtlYmWkRYgjrMaimQ+8yvkKHvLS4dQJN8rgvi9NN5u
soJTKpFSb+V06tXQwyZo9YPVxXtUSvtaIMHFfQstWzDz9i0Gvj4GJo3NcXk/aoB0uzqsyfgXDV3a
7ktfm+88K+UmL+SPvgBsZvv8zlXdL+jnz6TGL0lgNxA1OdshxSbj14/aThggTJqNjbwN8pIs6gAs
inkNbTOxoiKdmbd2ClCXbfwx5Zj8RHMX6ea3kzAInWe6jLICGrqi3QLYNz44hAiTd3Ejx2BFKPJt
xum2KjyXij3vavaqe7+TP4esJz5BdzEbaoi7LeVx9lICyZeiyKH3NGl+igbjlGs/64ib1I96bsfi
uXasWw9D2I5gCMVrOLzT6plDFokDtHt8uTbNA0MdHz2f7t2EI2WWqUcUdZuLlOGvR5viZqaT23Eq
aORYZ6OmZ+sM0Kf6YXZztVGZz6oa8Za49Vk5xQth7RsbtPOGMQK1pC9NXx2FPdy2VrCL2iXrIFwb
sHKHqxCmIpD3xzhU1c7V9bJNRbxzDXsfBMQnWqPiwRkve3dOW57YT41mMEJuZuUemGa/GqEk+uOy
mJ8T/N91rd8qtmCNyiVraQLj2L2vPP3hOig3XDa57H6JYr4rq4sjiu1kMwYkTcfEjy/EKkEIrvzX
5YInHbrtIm9rUMYnbeM0Nlhsw84mm+ZsjCl+ByF78DQsFQrCNp1mFke172XymcSwWRAbyOBPIAjI
kibGfZakV2X/YQR+vXL7Fq+ReZyq2AbrHsgVdXc3Pj1isulgn0OjxCSfrqin3PjSOCR6umFOdacd
fZFpewc4bpXnekOA4fbr+05tiqM5wWat4bLVTnEfNmaxErgSLIBfK9uMuDqpdFyxQWJHlExQOdMn
B6c0qmvQ4CYgc+i1+8IFyj0yU1mNiiGbEqBAu/vG4V7CWEoetM6vvdy/1zg65TTU+8x+h6GA31ip
TxCXl2FCta2rp5hCoqYOz4rScen1pyjkqTh6F5dpksRpx61L2h4V9r0B6GpMzlvrur/d9MMsKL5D
O3ukcpxkDV2+uWORc0V1r80DD9eBoTAT1tE8zEP9xhh3ManGHCPbfc6D1sir9zgAclsOt7WnILja
FBvhNCNdSraHPchVaAYngDWPyrRfSoocdMYvwN7yGE1OusFu/DYFuBmwby6NkasSGWZlMD5lT75F
fT3FipKLDLmzY2TcpeVT3I/Ud96bqv00A/Y4gvz10FBaQcdp3+1TABwmi4EVItnY07HEPs77wlzS
pYJ4XRHRSGv6O2Lgh6syFvuacCTtMpSrR9F2Mu3XajYX9co/F5Ry5rgTOgcsaKDQUkxSR1X5I+76
lyZpzTUgk1sZgh2ms/puaPOfdHMgvdvdq5tW26ZtPqrJfsuq/DlP2RYQ2K50/4OWKTrEciqQ0zLf
cX50WAAgLqZD8h6Sq/RQJ4jqITTk9Yfi/fRdUg0hgv5YWFvA98nBnR6C2Gjv4sK8KseNMCvQ2OUo
b9Olp5GVJt9wbpvXilupkJvI4R0tu5EqnCHiSoCqhU5J2k2UG4xJJoJXiy5pJe9thSPAZ6FAFpM7
3VbXIM/oA+KFwU4Q04E5oN+K4EeDN9ucqnPesvOxXVZKLCRnJq8XZZghqYtjPNrvQ5/AEJ0e3cl6
Z2hGheTQ7w0PT4PM8s/l/vaxIZPF02tGbOU6E5T6jbZ+pHf+2Ic9Tx+NCjfI6Uo5KG1urbOVFs7E
o7Q7BE6rbpsu4QAqjM+i4l9RxnO+BA6ailwxHcgU4NgvWAMOdq7rhdYyHUNGxl/bfaf9KTTzqTag
K8kzrGVpvs17n41KxSOTWjUraT8N0luMmK2PhsTUTHnZ7GGfhJsLDxCCeK08bB3WkWTWfDBOlLU+
JZQP7YIiocfTvYBGjM4dSonMFtlsRpEpEEgL/9GL9KsZogsEPh3JGI9bsz/rxk22VgWbqAvJT+bl
r6nKeWSI+S6nexGwKc2cWXIuOA4xVUAKad0KAnOMqwnqchPNq8RRGweLIoOkeEuP+CEnMWCj8K8p
rdKkyF0B1FEO+8JQL5S+DBSdAT6J4UqvneilEvNtxyZy77uC9gWR3LEFwqMwOa8Ybw41JBfaKMOa
gjIqHgqJxt0tDdMYJtPuZmK42nfVyCMDzzjjCnL8PFd4c+1dboT3VRVUW0DEPoSCHR35WLabVzHH
1nYY5bwxMCY13pIEoW7DktT0o56cqIBoT6g3xIDnn4hB57LhVFE06sbye2cv3fGJS4FAHwVcahhI
NBaUrMRPg0nHJPadYB3lLGTwf7bxOBQb7GHk96h4Y9fMb84j6pjjHfIn5j5Nk3KrcK+QKUnY5DkG
hint0UwT59WhDI4zDa2rgAOhWWHu7/FTs1+0B+YE+uJNGEMKUjgpc6s9mrO5763knnDfRxkkhJDV
0Utuag7Zd501n8cwkEcks9aktCVoM3Y2LFgkL4gT0jV9tMsZ97upVnMZ45Vimld2GfvI0FzRl/3U
MhYaBNE5gt0VLfV4qevntimyjVSvXvmpaUzYGE3kr0wR3WfRfJ9LxnQ1miUlX8O9n9y5RXCemYk4
BmMxGr7PukuHHaWbv+sZ4MnS4MJjmSAY8fyjUt1v4WWY4P0JeLX5ZBtvNOH8Mu15PeQiP8sc54zs
oyuKR+atFwjF9l1uoyG/EXP6vMTl/dwrUTDwE8zNhlq5fGfoUO+6MjgMTXvTW6O5sSfBcLBtd35o
RVvm0e5KJCTvZmnyTJzyTShZQ3jX2NvEx4Z2d4aixLhSn84/b69HqmiL3Nm74zPjGWaEeNF3JEQ+
coEsk5X+wzA6r5ag/qWrnrqcqDtemHpvZPoGey+z6OmnVTORTWnm8GtUmyDV0Trr/IrHxHEuzW6f
uN1AWClQ1N+zkBhpc6FqgHYUklkbyqt3LTUwlcesPnDjd8KFK9FlrwOUWADZbwSDd3lbo8uXfsWG
arhGEAc7hXJgVoG+Q5t1ZP5L5727hm9O829HzmHg+BnM2aGZYcBEVM5lMz3D1PhZBz2LW+gHbLQY
dSq5C5to3w/UgZej9UGlMabvlCxlEB9Y+4J9YT11np2tkYkxn6QZRWBGSCA4u8SQcNmd9XdeLh56
52cTZyRRqQ1nt/5Rtt2rjqEa19l1qmL2NvxvxrK08pw03fv+fCXNjmOuoNMyF/YJufuQRHrbejOz
9MYEV2IRAQSVy0GsHre6yJ6iCJd0JoEE27XceOY8btpw7Xf57yqnB8HrAmCqkf6wp5EAfUbteB9Z
96FttsdxyHk0T/q1+3ALER6SCjWJEWPn0BujlpR43HLkykvK4TnSJsOTq6rrUOho77p61c50zKjq
KfJJNXrZ/KCFkZwi7l82fGm8bQUc1W6Jj9dpJ7a4ZPaibVHW8oMl22GNvvUwB8RQVXCraibrlh+9
a1dEx170t42hUOcXQG86ZvE6jEYA0xirvbx3YB6DJNDmFQ1IA82MXLkNxNuuqOlGHGndtdIDYg4J
+2kARmIcRNl3d0nATybiHodej4YbkFoyx59f7uP/NWr/o1H7C0vyN+jKqPmkbT/6K7mSpi3oTH+Y
tF39L4YxeKNhl0MT+3JiD7+a9v/+H4xa/3JdSwsP9dIleKD+ZNJ2/mWCq7Vdi68Ix1lQXX+YtG3x
L6zUlG6C3sVH7vG9/j9a8/Jv6E3z7b//DIi0vnOlPE85SoLKlPxzlpbfLNrAUkJswiFB+qUeicr5
EfPVvbKofVLVOO1cjKw3ClEYd4k85kFJvaA5bSOHZaxD1f660v5N/vzjx/vLj/Ody7X8OI7QbP4X
VI+2+L3/TLpNeFHwPWbqDGOcxEUJaCIWn/3klLdm/u4tQxeFeWNl9OXtMvw9/f33/w6l+fr2tubV
Bc3ospf567f3YnRDTzj2uR79H4Xbdw9q9A+4holamejOg8ba3ONUxC37jxy45aX+M6aIb86lwrWi
FDqdaX/73etwCIMusexzktGlSgEAtNBJYoLs3E1cR+LRiFmYIWgVzkwVX/xT49NMiphsf2O3e/Z5
9YqO95AQfTP/Awrwv+hOyw9nLfRV1zXhiX638lNQ00+mUdu01jY1FWfVD7XUgFWVb2EeogG1azhg
AQRAAsiBeOCfTLsAlbwXD2mBrMaGtRpGd/f3b9gXXvXbi8bdYHlCacvV7nLn/fmCGYuUIucxss9h
7zOxqEC7EIE1N/TL/uY8HjzZZoxjLMV/S+xr06Q9BeRYU07FAqJMDk3MTFQ2PXiDikagqXV2hknZ
8OAE8a1pnTyv39hjVz/IohKrCVAYybHIOg96/Ikeru+64oeuGueAEfwQzewhwYcUb2i+FHUI+95I
ygs3WUL2Pd+YzJfvtBnv0kCUp86b7vBR/26WKKxfGCClGhfceuz8gPHwYorcu/r7V8sCvPvtEtMm
t5U2XcvRji2+Ef5iiyoeiGb2OSoKk4oZ3DJa0R9DmLuBH8AUaR7R1aJCMy3M68+Cxnv8C/+zH8Ra
0HtEVBYM77cbLYiJNIXTZJ+RmdCVzPA6g5d5P3fjvhTtAxUie1VOzdn2bVJM2dLNOj7+/Yux/K5/
vXI0xn/SKbRwcON9xy5GlMUYuujsc++Hvw1xwJrKMRNvqO15FzuigUeU//R4+++nLd9TC4ueDtNi
Sfh2tZp9bDutSO0zSIjDWOP1NhpBPyEOWT8zdiQy5nNGU49oMcJQI3dNtcyqriz5XNfqH24d8d/P
G21K4VhCS5s34jvukfipRTTFkhS4MRNPBnklIfS4FNRDjvfuTXf6VNR2b7LciXDHD/1u7vNrayzY
t805OZWwtK67Fnm+mZQ6DcgPW0+n99Jkm1tM8A2qOvGPuIiuiBtMuwSBHEkFrykeun+gz4n/fnJr
02Ydo3ucT8T3K5uJM621OrHPgw0IPJ9L/7Ze5npqJBszxiSMlrxxaZDZx+FPGVlDxZM/EaIuyuqe
Ot3VUJocrLok37l0Qq/lUCebogzRlAZ57pUwiP8HW9+EaqIzwFUMnybMjAGBagK5q1YzuVQle+zY
a/6JxPrXIBXYR64X25YecS4uV+c7wS6hKXLMkpLrJlHVYTRwY5smP+6Qd/Qj9q9dMBb/APu1yIH9
1/2hSYgR62IbIr7fH2Pp1gUquzxHyqO+j2HwBTzexSopJ/MU3ageHKg99Yru+euDK+jP/ZlUefYP
i/K3tYeF3sbdbTqezQ4FAuP3n6QM2yKlrs84tX5iYDg2HxDbaNrWKOwhJltsObG5K5ftO3Zuec1J
g5WwqeXBFfhSvDTYBEEdPORWX/8DvFX99Ym6/GyOy25MQhxaLsBlD/fn9afERCq05XgnqirXGoDd
1lIt7OEeDIsOPPzUXYwVxHWvTUc0ZyzqG2qb3NtlXQlIgmGJBrcVIK+cB8WpXI/RQfWB3JEYw3aj
PGQTLuM8V85hHNytx65sFS31LqPgL8aTopUTC9RodepqrNKAjnWY0ByOqgP1hR6MGf/ODNxVGbje
Nm/Uqa3RdprYNfdjSGLiq9wnIXdGHnfcVTVuJ7ZHCWXAEXprXGwto/cONFqYF/zqVlGc//4xzFv4
1ysNoQ4ftnS4cT1TInnob4tB7o6xPWbSPgUBg8pG6Sd01HlXRNrY6Ty7pbJpYNHuTHr42gbPlosa
gTVqzQ4tzFZ+nQynOGYdqSgV3kYuOVuzACibySk5xpQ6pi12iahlusS26y2zs+McJwPXDr0P9OxJ
OCbYGj1H3yFjR3ui+BT3EjvYWCOH5EQ4p5yx+X7Qw00VwPLLAvKBDBAaci7BRP2IH6/n2U4Q5se6
PMVZPs1r24tKAgf890ibxKbxYGWZtWSRKSmHxMtRr+VchkcDmzDpF7oFGNFjfIsgQw3jwe+GibqH
eeejmp/FEOTrVuh2x/aAS2hIzm01SrIDCC/SQ5loJc0aVNOuovwlBXNxnMP8Hq4M1SZmeFi2RXXa
v000T9Fi1DyEoipXPUSgLSyNcV1q7dORTTrazOxLyzP0djDaYgNFNNwCTWF+RvtYFYfNVda4eLJV
4GwTuXhZpsa7agPm3YUHw65RYjzRV+SvqzkFIT+WbHuIfpxks7QriVfHTJcLuEsZCo3vDYsw5qi3
OI9fpTrQJx7hGWhRP2EpXjU2JTrzYL6Q1AmIWqn3DlFyiyGWBg0DebpgarhvKJrbjI5pIB338rQr
cmpj7DKyj6q/iTqpr7ER7WfiPue8btZp6zkPQzB7q0L7lOy0LZqvj/dlnp7ipXObQtCDwH12pP7/
Vz5SucNohkHm4lcH7EjlHornxgnb4NL3eHRMunRl2oRvST7d2m5+QI3r7x18Rs0g2ci33b1OKCD1
0xz3gfLzbRWnDtt4Am1J5UDv9muKJNh4ZFmNW0i3x8itUobw6e9GN8G90fu/fVP420Ghd/RhivON
QNymUel8nQfPSYn3BVzLJury8Kb1s2klZtd9Hcp6GUpfV/GwUOVspo80jDE8cgYq6QnBU1dSQ1Ho
tmj1+87w8WI2E/G6cA8HarwxwFZJurbw1Zp0lXFZHy0qLNatYyA5lDeiwnNlpmo+cK1JCtupZTIs
3hvpMYgKRe5yK6XDhqhF+e8rvM7hXWU+VyohPUba/m8vqptzMRc/vYA12PPm4jK4CykgFZsynL19
gOIJ/dSkw78j19U0Hwa3xpMvf8T5cO8lkbiaB3YWkpP0vgypABny/trooMNXU/XQyGAf2IN/aQlk
xFODABxjkfH0ryh3263K6nrXEAJde0lfHGl4OTc00lE+Hoc7PcfB3RRX7zaVb4e6odCzCdJ3Rugg
2bV3Q7amuvALFgQNaufoCxp0PX86t1nxmxn1cI1BysRaKZnp8a6uyG9Gj8T1r8YcA7oVTc+2/1AL
zAhB1zk/2ys19yG1BYjIJcigte3I+rbJk80M9O6Umrkk9/PbI2/ApK1Bt2urW9shttnNH4GZLzS1
qdn+P+7Oo7lxJE3Df6Vj7lAASNjDTMTSi6J8+QtCJangvcev3wck1S2pqnsnGn1gLHdDo5LUSSCZ
yPzMa/RQpOvQL7748jlSzeZnIH/ffMVZlEiowKZF6sx1gO30lh1eOm47b1tTbAFnY1SSgsdDig0R
rlH3GRu8q1or+jXgeHkpxzalTtmTMbmRgl2aS58K0uG13sJRLOj4shGkjzEhxSwsqUMqSnaThW55
3ljhLk59B81cDGHUIbmXO89ZGTYsMWn45umjZnaOkosimdF53mhjm+pb4SHkGpeUxkoTy7FZ4SLc
SeW0VoydbymbvnQuA+wEbgVlU9oS9KXA2mr4avHYpeWyKPHJllJV+ZCYG7cy3Q+1IpqZHsUfCy3o
dntZl1zTnl25w3Zr6EPSaK4EGpG4jTIwt7HR2p/QxU6vhMOOFJhRs0g8Ku8c1snGN5FCKaJhpjj5
544IDZC4W2wKqrK7uLE/eD3Qjrxs1qJTtGvJM5Z7Gfe8K7uZSPT+g7vr5IboWqOAbbrylZ/a4beG
xlerBC5kX3LqGHO8ssyl86ZSbnIntxY51qdOWVqX0oAyDMTzfXKWkBmvKEMyZUXhIW5s+ekawxhz
3lJjJ168H0qYRF2noUTC7nQbon6dJt1SgXF50YcDoGoIwYWKgnEcQ0+Sg/IDZS7zwo3x9UDg+psT
G+ldjL35PKiwjzNQMx1lWsXnRgMllWGoAScjXgrU3XaUep8HugmLpBXNeeI4dG/JhmatntfLJF23
5AwLz9N6aPthxyJRb10J7zZDJ5ewVQcOco7pCBQqbZkl0QdT6qKdKHd9U0gbO83rBchwt7+oh4xs
MetuSgvCooZ1LC6R+i5TpY+QL7SZIzUdjTxXX3d1RhofFpz5mD3Tk2JPMSi1d9KIrJdNca22kOZD
+Gxq3tpf8rL/ghRnsaFFVa9VO/8qwX7/gqABMsFKbCxlFLQAqsBdCwe0bvdiRpbWlk99oMI6N335
IkQTfIa7UbTMNURAS+EtLEkXu9wzbyugPtdWCUrGrrJuFdcoazZVcUscPvB2tgsyX19FGf37qNTg
3tN62Er6KjMBjiIlrQHOAkQ00I1NPQlHKEFB2hKgBr0Q0YS+I7sU1UKzpWaNFKq86oBwSmiRzHCV
weAErVEAmEHB51hjGt2lZP/a2CDPrWKX4+mCkGOG7ocazYuhabfsw3JCSmybvUk+Dn3bSEFwK7Zx
XaS0mZsR1BxoHlKBhiJf4CtyZdcFsDOBMYc7BmD01EdX3a7UaIoF9VXpGD5s+dBeArS/CnJBoQ9E
/LpLRAVNiZKXSi2Vwx/SWtUlxQJw0xgnh9bGSeNuJEq2S6tUUQCwNUQfReysYuEHlzCOFHWW55K+
3L8jdsxo56G7izHxV8TiWnSubHlOJQ/kogpeyBsamMZxoe60aCviCsnTpNfPkRi3lk5thJcdJzgM
2BKBlAJgeRFh6ks1CpEZ+5lO6w8vbYD7W9q3JjGesiwg3dXkZeKg16nY8ndYBT4pCdYjrdTcNHGl
49Lbsf5VnN4L0HggunayQNvLQIYKLcuvqmSfV90FNq7ZOlayZ01Xvglb5elSDR0+YLBWOp+zQ3tM
s9ZDSTT+UkP/3zShzzaNs0mpGHdd3MGxtHRjkSfeN8O4GIthnSe8tZl29Gb1H10yAPBTY5A59We9
DLHtNVaG39kLGHcuQZyOm/yorTWU9x2P7LLECRxPmW+llYXruFOwqYrpVOdddQ7j2AFakSyKHnlm
enSXWl6gIBSUl5JqdRs5WSW1Uq2sDw0KirOiE58s/rdX+Niw6f6md6GxwhbinGYMfHK96vms0wc5
7h9qJdjUvfKoLxvE9WnxRfdN3yJaYYHd0TJtExefpBpeDdrLeErpQOIL/UmN4N6DEcaRVKFNWEfh
rOPDSLWSENuGhJRmKliPTr/qG2TW2xwXhz7CQV1kALCSQOJjyWlhYqwJ+C65beR8PiImlnR50LND
hNTCMEPu0bqEJgdfHNy+me/yDt0pLBDoF7ZusUiinOgXnNDoARfJWrlo/fQqDfDPqpqVqQK0L7rq
vs4ApUU57VT6aoiuypqtzEsFYA0CKgjyNvAthm6jjLCHATG5OcC/padnJDtVuelVzHfAVFIU18Nl
BiiTNBiB/iErtZkSgLvN0bxVIOouSfrSyseNyYy8EeFbwSy4zsMrSYRfMUD7BjPJWmlGZ8wrVOmE
nlxLJtYnjlzNG5sNnUxtQYyIz3Tp1wtLw34495/JeIFSoJBWaA4ayIX2iYMBbqT3hEx5yp7Eye2a
2YK4s11oKBFbEvqKaqmtRAHoDPnHuyhRElTRwQuEqIYToc/gGJ3HiB6whbLLmbQJpfy510kxRBqu
2TY/4xiO7x+lJF3EhJWupKB/ot7LHrtFHANSHMz0QgsQ3ohFCEqx2g7QH9A3pfPJha4TV0DwT42N
XWf+AioFaODStWcRmk5rJ3xC+e+57RClxb/AXJV9sO4784Pv5P0yzD0OggANjNgTC8N1d7ICHVxU
oCMaqxkpNM5tnGHgbbV3GUEw+wcmhZpkP44Mz1lTUKan7eOuYMIZljSSyxai0e9Fqw0QWJ2P4Kye
RIb7hagpnMfAoorcbxa5uupsxGsUQ6GvnRI5phw/QGVQWqm/C+h+ESrOrS3pixBGm2TM2yEZbYRF
uogbnX5++j2SECqtErfcIAMOJBFKYdroswgkpCkBxOiTcpdagLoq5Wuj6sUIadu5BIJ0hZtNYtq4
8IFGZqftvM8ouOblleXozdxp0dSNtPJWRRRyKTlgxLiQc2w8sbmTodg2QN0lhhuAVWtZcRUbEdk6
wtSNhzK60EGiKtFWN77qxdir1dLuum828F8heAc6LLfGk2atyRyzdC3mP7yC5QvjSyEd1yhWgWjB
CYdsgq3iu/8t7WC6al33gKwJRz1ojngU47BqYc90FNpL4nydNqxcYGRpgbjyE/dOMwAIZSFMLQcj
g2XpGrug4HSNFX2NBDa4/wIy17pxC2WjJlDAjeah0L9EavUk2SHhCcxHjjC16+uFW2ro6fvRnCxH
4Lut7PyiRg9frqqFVIdbrfU2Zux+SuTsh+KyPde0s4PWJh3WoS9Y0ZXLKQfR0puHtnEjVX22ElE4
HyhPb0wa6XNVtu9Aby2iMml2lEDbe9cGD0ZugcmkTZVIDPgV6laScvqg5qbI0UYocL/moxqSY2vf
qHjK28IRzYp2gbPwmjraKK4Frafp5FUtJXD2sMKd5zmiYWbrq+hm5M+6bSmXhpHuGrbhreITaCO5
sZIbpKlVOTWQSO+CK8YJrvbfRV0SXHlufCN6b4Bz9PLzEpQMfiiIEWpG6pNRyZAtVZ6L/T/3X0hK
Mplp5sTNBODFWgNg0JVNtW6i3LvKhAhlotmm3+ZOe16NPyv2P+sr78lD9HyTdoV71arSxpVLeWtC
8b/af9F//84QcGgRCCxmnWt9FK3xRYtEs6mNjqJTVLb2uedKO3o+/NNs8x08fpYQLkH4YKzc3FeX
mR9l36JVmtUZwLAo3iQjebAPekiJJoiNWsIyUI3lb2TF3cJE6We1N5sHLSYr7tKPs6cyCUY7lqCa
l7hyWe3GhhHCaY1FUgZDAjMWYhgPE4MeD270D80tt9Qk5aoGNAtHtLwsdPiDTYW5N81DNs5YW5gG
Mm96AT8c6FjoUh+DGQ9drL4PAve6Bji/hrq+YthrijKAogayOVuxo9mMLm2IpZRqIzLRfyhz8dD7
pbEgPflRAzwCDpnzAI01Rk8Q/cMmiiGlhXNKohTSC7M4L7XBu7OUZleqwrsBRBOi83PZasm686mI
itJoduNO2cKM5ORGGl0ko9+Ni5K7BTTkHMQ0qH2cp3E3tK0LdFeqnVXmeObUyXWJyv9V5kYp3hCY
x+HcN0rf+tKdXkMtgpexIIlWz0u5w1EmHp56kXr3dC8uTRWDKMtCcLrIAI13vYPKVI0JclncQhqz
NwWhxWzAxvpe0TlMHBcHI8kL44tSj69LXeewdqN2E8SYmYRhb7Njg/03keuY9eDRhZeDb/WV4LxL
MY6QEM0sqwGYZOn560Jt0huZUtmsA85rooe6c4Jhaart5xgrwAXtDX1XJsm9gUYC6Mpwl4509tzE
TDxDnskCj4IimmqtOTdbPEdvErk0UfWwlFvduwtHgcfW8d3PTRlfAW/1vqcZ2NyOopuBUHaW62Ih
qejX8rR8TaUo2sQRRmIHUeE+Kjap+TEwK7b3tsNkj1tF02hVdJwDbu0X91FwHqlaeqF76WORF+W1
FqWQWRsLtaKe01XVu292Y37CphpedKHEF9y6t85ipLC6zkXwQ2wJVMN1YSGdOurXXXSQZUyS2xA+
+mXb36gDFmCd27pLWpL2DBVjEDCl4szpCGKboBf9XUZ4X7l1fpG66Wc1jWUgMpG+MU20ya08ubfR
YbeldES0c/5XVRTv0pj6iduQ+HS2+xlLiQcJWM7WSK27fvTjA3DxUYl05QKOOpIB1OhgpUkfATSm
+D6Ic9JtC30QlGz2yaea5u45fjyXVIrcG+gVyLwmUMND4ebrmPrhZSY38mWkBcplKUcp5haavSpL
GUDz/of7v2kTvbm07hOMviTNKG+BMGHC3YboqtADpmBFCDBvsVTrYRpiY6BV5xyFcN46jEkQmNL0
Xep0kDwNgapLrCXNDEykvkOFl+oIwnmm9UHJJHRp8JaHb9NDucIwKCf92bSt8WEUL93kRdwvTFDq
BmXRddbmNmIm9MC5dPpaaiufZwHpM+L60JAgVbKO77xB+SJ3X3DnqReovJZzTYS7UpYbPgMPDfWs
QxwbcfqFSAg92bBk8tAlBgvC52nkatnksOlxUZ4AAOZv2gDTtTj1nnyo4qykhaolI0EfCLGvJ6tY
sxd1cW2TkMFE7aMYZLH3KPDEWA6S1G8xNZ/XnmFv4JirW1w9jHPZ/QRAqt/uv/Ac3Q1a8KhJFjup
1eVsu5RaBosafd1So99/h5ILNXwA4OUSc0Zqp5WLdgFJPwpSDvBV0+iJy3VmJbIoaXpD2m6bCPCa
oWwxFPYvmmZsypH3txV01hSBMUuZ6W2DwJ3bQQ3BBJIEg/qJJXYGZlkXMluz7ErdyvaUc/SezVll
RxHkcZIQtTfu+9Z4LF1oO4Gx31+VD23e6etGyW7bAn57x3a97PTu2g9calLNzHPwxCsEqomwnBLS
SfavUqAaLdUBRlwlMZ6o4KrW6LBq3bmplRcI7NCrIlRfGLF+HoZUo3M3/aEXuCyx+2+owmVwqLR+
E1prPyPl6w2QwkldRFt8Xj5myDjd+lAbLKz4ai1H1KfnijtdCpZNxe5ISjaTo8K9VIwEHG0M2jOQ
kDHMEtivoJ7FhizWjUx/lrNzzjIf7wsv7zTSquiSQlO4lCvM5GRKEXAs7E+ikdSLNpLuu5GvZsCg
lSDm2ibFfcvFU6lr7Ws5pEBlR8W3hlzyHOnrdasAuDQbFjcwf7SQtGXd6WhQlXK4qqOY+Qb32CO5
DKiFMliv9lvSTlDuwXAjFIgy3Ugo8NauoeHYAO9ZH2qEU9H1HWqIbRVElToAEY/4ibeOJfoYOlDB
gJgEs2dA7uZAYVMSX32cRNdShNyYVsTnUacsaN5i0pVFa1oKEICRh1qq3SOlOVTuSJ0Q22YjhHPl
jlLwQ/4kUySKI3wB+nws+XRxtfQQewhV78rrbgeYbpshlG8UF70akDMlbWJo/LGGP6qKvHMt1TCw
2nqepsUobRAsMwhWS4ohDRre8QKpfiwxjJp7G7XTzITzJjOecy1G8sAObwV5NolPMI9GhQIOhpUL
C89SNPyina9Il7XLXLFxM0U5Ba7gMFozIj03ZJg6dSYWieTVDEYzBQeGhZ6lt03oOCslA02P4JRh
t5vUsx3qr3fw+6NFpTpPhSE96y5qoQ387hmB3zcfPM9MsgmutYhWWm6SB/meCQI701ZsEB89Jb6X
8Z1ZuobztY0NLM4aK1l1mAXMWzSKqCihJl1gdLCoYnOD2ObSTsQnx3W/wodFdEP0GeYHqLv0PSY6
KdaKy4Rs1fNTzkSHZqpwFrCjYMkmHZB28vayFOqV2QefKlQ6lm1Y3AVF/Th0FUvxR+sTLeS0nVS/
zcA8ZyY7xcoKKIr4qAzJX4bCp4Tvw92NQui4GbBxxBD9pZQasAnA95PAG137aGdjiYOONHoF4Two
cMiTEP5cIOVsBPKajjAnXtQBzlL6nUKJYgWMDGsWfMzaMvqkGwUEDyKrGex0uioZKs5+jDp5GBm3
g6R96+XGYD+wUIP3k2VvaABuVQG2vyzbRe9obBZiXN7SDz3o5UVR5NHS6EGxUpym5KFcoAOOsJro
2eP7/AmIGI8HztCyU6p4NCHeXgVetlBrBTEBikAt+TicaxlOLIUMfN/xNfwoxemtPeBTIsnVpqxa
eZtnTb7MQPzeIAcXjIEkxS/EDnyfHilVbRpxiLusXSW470jhL8D0C7Bzi57QeyvsgJgU+4g5yBrU
4VsDz0HsVre6j0Sklg9fTfgEH7F80K8Nr7muG9u9VUtnY+tt+CGaWzRWCwcrmTZiT0ApIFirEv3k
Vs6Seaz1zUVLbIeWaroa0fiKke3ADye2/jGxrAcDqVDoOeYmDyvzOkvrmU2dfjXgQbbC4HfXxirp
k1JG1xhgXMS16O5jWoZYllUfBldyLjwtsXZa7RFfaaNanbMeas1eZyaBUhaXASUnQR6skh0ht8pa
zJdpadDO75EipG/A+quVj1gldUtY3oskzLZSo7n3+uA/15KglJMOyWWcdld6bbXrHnuapZzFjwnc
7g1FvHKDjNUDkC0oCZmQP6nu4MwrbJnVJCw3me/P69DKabh3NwkB1xZvkwtNsz+nY7PDQSpOdOln
jJeVGc01d0NU+qim3E0K+3duxTEto2Eo11WAnUNaVYLWrHIjuzjZoouAkHtGuOJn0kppEIsMfUQ4
NMQLXTgzCUZjNqUm2JapTCuYLtHe4Vl3k6fUrB+1HMmeylEu9RRrDeE3mxA0yXlhIfOSimgeealY
487ULoXOCU0PyVqUHr7ZNYZeG+jpMoqPFn5utYvUhmyV1KxqZQ0u5jv96GpOe/AWVXMNwkkUzHsj
Rz2mLMAfJlWAREaPgxzqYCFiAMuC6qWvZ3S4Ou3WVeK1IchE8ToFvFAsdJ/drdYIfnonJtrScoD9
NsT1rFfWsCDv6kKXUfuG/uzCCVgCTJ2XeXyZ6K27xgBxC1bHXTaSCT81qWlL0g9HFxiSucuh63i9
iai4+tVp+OQ8wBGR2sFr7sJzmZ1zbvk0RSnohrh0ng8Nq92ZeVpXUIUkhqYiiLhluXEwr9kKFG05
zulnBl3ufcrqkatCKJLSuZnL4FKXzRBSLzCbnqMGdwOEeJWVKgNjR27Vp9luZBewvWCLVudJU3wp
zDhZN2NvUJNRbdCd4Ae6ECgYtOJ7p8OOr61hq0U9GXruuouq7NcQhqJdESLKZXWaiVyx52KdGEr3
Tr62Qn1R+CYdQw3siIHE7jx5hj85d7tM26VVZyyAqGizRAL/aejqBkvbhE8J7xFCVVFweIOemWse
ckO16dM9g93mtfYSPZgZiir53DMyVqgH55QyKLwytAecTgFrlpNel/jViRTfUDin1NNIi1yVlrgE
TmlObZwEwfT8lR+TfLqmtkSK2t5aFIxvAFGhSoWyX+qrVxFSNNBTiOACNXfWSo7R8Re1g7RFfWaU
nA4ZMfhKlm1xutoysqH6j9xKlCU6n8BQ/E3sxy4dEH88NkqQ1Ha75QC9aqJqrZGWXusl+qGSUu7U
okCZwXCB0NbZrjGKywZS1ErgR601KSZRg0L+OSgmlYO9ay5zV/RdszCaDpaZi8zgIPfKwmnyj2bP
o2JJ0UfoMCPBoqVeLpcXQ+mpkO8TTvtGH65qZg48TbXVTN46K+FV48A7LJzepakGDRRczMZVq42w
c5UMV1LmFCQKWg/kroi74SYIuZmFDexqRM0jWEYHBZuKeaAgKNwHZn/T6jJBp1NaS6vOd6AWqmWi
DTco/ZVLQRY2V9UMYANuUHO71LBDypR+3fRGNitUE7ZJUJGCCsvZhs2nYG6UMtJJKQJ8nYPiHsJc
9yiDmrO6zjGpwfFv2Xd0crKGnokVN3cuUMF7zBUvwoJ5y5XA2Toykt1dvSyl5rPP9M1lyPvwqIpF
4NoXbWd/REXou1J7G+JCxCD84PWX/c+at7/Y/0yKZHRWhcC6Tw6lpZbRjC6rFCcMNd0GJqYpgG34
dv/D/ZfctII5ngntvC6SYp0C0XTystgGalBspUFBB3v/7z9+aEpysc05uyIibb7d/2XpsM48xA4X
sWmSf7fsFrg/F2hJjaPFyXDhpByToZxyDft39vaXs/9WjpP4HO4BBwh6L398yZuR9PvHv82eONQ3
gkcpQCwl5/a28LbvCljOKw15hrWkjioY/O6PP5BzBx6PiqhuSUvmcLVwz0p08cZb3H/xxu/Mutk1
aMkQ1hvVNlY7vozT3vL4R2jcbczBwYxDyPd5KOKVPv4LS7Vr2zAohY7/2v+otUS6Kl3tXouRBgox
V0LDLkwhM9t0gkd21jrFqXPTOLRZ0f59MAb9af+fh+Mnk2kWktjJh1LDhA3fy2Eu2UAe9ii7/zcU
nuONjFYIpNaoz9/Wz5Rxnssax9YXPsv42xtizupD+vf+6K8H+u15/84f+uz53/96xHawGq/A9dM3
9B515GW8oQTtL2l/vX81QvTAbdVPDC3sMzafEXUOWBRdDeTN9j+XbPsMITmgttbIP+EFfJx3ejU3
f3b3f31jh2n86795c+kPTzEni19Whf9YvTagGPG3IK//m9t/N8Yft6/BbRJCh0SigVHmxV2+ngVF
ts8MWtojLP3U7h+2gj7x9oV2hjUuAHUFHsH4Auv95vYV5czg/m34YPvpAXF8WotAKJoCRHfSIhDi
DLAvyAxF2d/k+0VgyWeWTbNHQaZv/+JROa1Z4LoPj+eB3Pb73vTzRvCnT4JQz2hbaSqNlF9PAtxB
jWdFlYH87F+nNglCp8c/cSmwH2iKwn5omYebfP9AqPIZ2HDNkll24+vkHgjFHmkB054HjfVuWzJ+
EodJgK30eleAKwqMW4EaaB2WymEbOqGjQefCp06CeabqGkwKYFH7F7P6ehLYC84McjOTDeg0nwfL
EpNXAkGAbJmGKo4rgVl9PQmmfqYZlqFB2DrMwcmtBHPPIp72OFhnPA06+j/qr1eCrJ/pI/PGOMEQ
CdTjxAdBYzfA2sWGePXL3cDSz+BX2+yXp3o6mqbNDjZpDWjKGdR0RSdW/OUaMDk9hUUcpZ7cE4CX
yOQAiSdA1kzT1I9n/7tTEfO3kUlqWeZxmzi5SUBfeaT1TlsD+pngQICeerzLd7Ng2GfU0hWEn47B
9OllDAoc24mzoFpnuq2TEYl3ZwE2fxo+MwCzxOERObndkF6m/F/my38VJo/dJpb6rx8FS5xpkGNJ
J4+x0cnNAtkeXooTHwW2QyIfgaPz4bNmVb2OCygeWAoc0jGK3L9Ob0PQuPyps6CdCQsusPoSAb6L
kxVFw/ly1EfRDk/dCUXIgsT58KFMSBkVoj+YbCTGh0/5XYjMKhAkjDYiKr9HDuzAJzQLSC785H76
JxW0P90RNPkM/zpmUz8Wyt6tAss+421ADFt/xNCnNQvqmPhPfRYoFKmWijDL4aMeI67XO4LJjoGq
gzwWk/av09sXZY6vibMgCJTYGAkQ3t29cWbKCqU2RBNO8+5ZotbU0IBa8pgDmPbxQRhz8NdrwDLO
iJBZA/YxiD69AEmzJ68BNLGIAA3dRChi/2Klv54FW1BxlxHylI+/P71qooHz7fQnATkbNv5RIGR8
vT8bLM5OGgz0Hg5PxOHRO6WzYazyTZ0Fc4yT0E4z3m2HJM0ohBIYaMbh9k/uUVARv5h8KFBNJUKg
ci4Od/luQyBsIIIYGxDH0sEhLj2lRWCTzkxdBPIZBBTqaPr7nUChzoqYrfrSYju9RSDr2tTbZz+k
TEpGRJXoVzsBkQEsAjoLx533hD59ldru1ENRM6ga2AoF82Mq9H4j1Eafe0FifnI5gors4dTbH9tK
KiXk34Pfd1sA0TG9RZUM6VhcPbnTkFmYvAiIC4Vh0i45do3GaX0TE1A7gWE5JgmHjfLkZkEYSE1O
3AjZCbg7NJX+pK9ExYDmmqJpxEeHadi/4SltCDynk7NmsmI6iOwJv94PFcXgkdDFWGR72S9PLF8c
y/1T14I4M+D7K/ZLQf3d2Tjmi1SX0FU4tt9Ob3cUFHunzgJPBGIJeOged7/3s6CTVctgc17wGSe3
L6gQdCevBSoogg8a3cdDhPBudzQpo3GAwD09RpGnFycJxFAmrgWwOCBQkI/VjjXVd2sBEu2ZIltM
lHVYdqe0L2rUNqbeP11US5AvHIsDP2WMHA7cvizTzjvV08FQpu4IglkQowAhe+z+xcP1OlIwqSZa
ODWbpM7718nti0JHvXvqWuCzplyGovivayimdWaggKjywBxm4RSfiMltVyrLKI/rpA/HGsq7HYGO
G+qXxIwnmz6DNp9+RoLOExYoE0LQl+f+9RNBV4+okR7EEe1yQtsitLdRA3xa15nDj+oJD9VLVfXt
hkACRYGJYNE+1bYraujq1MOBR8ECyf6SQ/9UTgSBYKGRP1YbD2uEettpBc1CyEdsyISGmw4Gk14a
5cTf7/L1o0CBXWhAtkeF4hM9HKioHD6avz8LAJIwiKDh9hIIvDsiORLO8O8mwTqeQ6e0I2ikvxN3
BNosgnoa5/8fpfPXqwCY8hgvq6pqnFy6QLZ3rHNN+vxlkEj837vzEBAWjhVoXxMk718nhzqgpj65
30wtCZg2CGUCpP3r3fIHrW6QRpAnHGOjw977Xz0E/8Uf/U6AwRAoetpTX/zn8lcMmT/7gxfux8+/
P/I+zp/+/a+R2fLmD0cmzOG9/2DG/OdNU34PLHj1yxegwf59jv/58QZ/fus37/VyVy8/3PjPxUPx
6PX7X/THy7x6iCHQ/E/08P0hfnhNTGHemfM/ruTf/3pzna8e//9j4DJ8N+6IYZs8buEPafJ24D2T
ZPrA4UOC0u/LJY4f4wGNPnXkOaJoP/Al899c9QHkPXnsNEqLh6f09VUfQMPTR06S58fKf6yrN4Pv
0ahTB188Rw/tQ/H8euQD4HvyyEeq1W/pj9/mKXru399O+wFPOvVdVsy6//Tm8wRFNBZRpo68fk7x
On878gH4N3XkDTPu+y9XuF/eYm+UNXXg86cH780CVA7otMnjRpGPKfnbJ/IAeZo8dPLkP7zbRQ4Q
kskjp+3bD++AyZg67MXPe9MB5jB5YAaoH8P+zbo4YAemDj2av5c/TfOhJT117MsHP3mzexwh0tPH
LfroIXl6PR2098bm7vShy/IBz93yuarerGmMdsY29eTx/Uf8sB7eMmzh+RBFTx+as6BMqzcr+9he
nj52Wfr8f5a92ZuO3dt/YvS0Lt4PPbZEJw+dJtW7PeTI6Z068tXz9+LhXfR0xD1PH7p5eHtukWuO
TcHpA7e/bR7irPT8t8c644/ttn9i/O1zUT6/2amO/Zt/YvDL585/fHOMMfg/caJfPbe/fUVY8mUO
9vnBofs2+bpx1vN+mz8UKSfl24eTEoPy8o4HGv7fieKv9m+weAjfP/sHeNXU679G4OvlIg9pE6vl
5Qd//6qvw4iI5G1WQ7F97PFMvuLi2X0vYrAvEk8d+OY5Sco+ah7epQnH8uPU4e+89On5t/Pyp7Pt
AJ6eOvw90jC/XohHhvs/8wY/L8RxeCpyU4f/wOw/l+Xzm5DiWPOcPjbeSy+XOK7yI3lh6rgfqwfv
zbCH4tzUYT89FzEn25uRD2WvySP7ZDbvlvex3TZ16M8PnDuJi9HK2+veU+onD/5cVr99+tXFH+ph
k8f/K+vjVzoqf2cD/9yn6I+4b2blgIX666v+VaXpd+7Lz/WnF1mUX/1nb4tr4188Rs8PxX/+FwAA
//8=</cx:binary>
              </cx:geoCache>
            </cx:geography>
          </cx:layoutPr>
          <cx:valueColors>
            <cx:minColor>
              <a:schemeClr val="accent1">
                <a:lumMod val="20000"/>
                <a:lumOff val="8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61912</xdr:colOff>
      <xdr:row>1</xdr:row>
      <xdr:rowOff>166687</xdr:rowOff>
    </xdr:from>
    <xdr:to>
      <xdr:col>10</xdr:col>
      <xdr:colOff>366712</xdr:colOff>
      <xdr:row>16</xdr:row>
      <xdr:rowOff>52387</xdr:rowOff>
    </xdr:to>
    <xdr:graphicFrame macro="">
      <xdr:nvGraphicFramePr>
        <xdr:cNvPr id="2" name="Chart 1">
          <a:extLst>
            <a:ext uri="{FF2B5EF4-FFF2-40B4-BE49-F238E27FC236}">
              <a16:creationId xmlns:a16="http://schemas.microsoft.com/office/drawing/2014/main" id="{FF9918D1-35B9-4F50-A598-145EAE40E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88079</xdr:colOff>
      <xdr:row>2</xdr:row>
      <xdr:rowOff>169041</xdr:rowOff>
    </xdr:from>
    <xdr:to>
      <xdr:col>23</xdr:col>
      <xdr:colOff>392879</xdr:colOff>
      <xdr:row>17</xdr:row>
      <xdr:rowOff>54741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D9DA8E6-74BA-4854-963E-D434963260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413804" y="550041"/>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42862</xdr:colOff>
      <xdr:row>17</xdr:row>
      <xdr:rowOff>128587</xdr:rowOff>
    </xdr:from>
    <xdr:to>
      <xdr:col>9</xdr:col>
      <xdr:colOff>119062</xdr:colOff>
      <xdr:row>32</xdr:row>
      <xdr:rowOff>14287</xdr:rowOff>
    </xdr:to>
    <xdr:graphicFrame macro="">
      <xdr:nvGraphicFramePr>
        <xdr:cNvPr id="4" name="Chart 3">
          <a:extLst>
            <a:ext uri="{FF2B5EF4-FFF2-40B4-BE49-F238E27FC236}">
              <a16:creationId xmlns:a16="http://schemas.microsoft.com/office/drawing/2014/main" id="{F1F8EA39-E2AB-427C-A2F8-276A420C3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323850</xdr:colOff>
      <xdr:row>35</xdr:row>
      <xdr:rowOff>157162</xdr:rowOff>
    </xdr:from>
    <xdr:to>
      <xdr:col>26</xdr:col>
      <xdr:colOff>357188</xdr:colOff>
      <xdr:row>58</xdr:row>
      <xdr:rowOff>79375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E29977A2-6D37-4619-87A8-5467B3BB45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839950" y="6824662"/>
              <a:ext cx="6938963" cy="43037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230117</xdr:colOff>
      <xdr:row>43</xdr:row>
      <xdr:rowOff>2360</xdr:rowOff>
    </xdr:from>
    <xdr:to>
      <xdr:col>9</xdr:col>
      <xdr:colOff>326210</xdr:colOff>
      <xdr:row>57</xdr:row>
      <xdr:rowOff>31356</xdr:rowOff>
    </xdr:to>
    <xdr:graphicFrame macro="">
      <xdr:nvGraphicFramePr>
        <xdr:cNvPr id="6" name="Chart 5">
          <a:extLst>
            <a:ext uri="{FF2B5EF4-FFF2-40B4-BE49-F238E27FC236}">
              <a16:creationId xmlns:a16="http://schemas.microsoft.com/office/drawing/2014/main" id="{8EEA1165-7186-43C8-9D4F-9572B96129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xdr:colOff>
      <xdr:row>74</xdr:row>
      <xdr:rowOff>61365</xdr:rowOff>
    </xdr:from>
    <xdr:to>
      <xdr:col>2</xdr:col>
      <xdr:colOff>8430</xdr:colOff>
      <xdr:row>77</xdr:row>
      <xdr:rowOff>59005</xdr:rowOff>
    </xdr:to>
    <xdr:graphicFrame macro="">
      <xdr:nvGraphicFramePr>
        <xdr:cNvPr id="7" name="Chart 6">
          <a:extLst>
            <a:ext uri="{FF2B5EF4-FFF2-40B4-BE49-F238E27FC236}">
              <a16:creationId xmlns:a16="http://schemas.microsoft.com/office/drawing/2014/main" id="{817E10D4-01A0-480E-99E2-BADA206AF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904452</xdr:colOff>
      <xdr:row>74</xdr:row>
      <xdr:rowOff>101151</xdr:rowOff>
    </xdr:from>
    <xdr:to>
      <xdr:col>4</xdr:col>
      <xdr:colOff>741770</xdr:colOff>
      <xdr:row>77</xdr:row>
      <xdr:rowOff>107220</xdr:rowOff>
    </xdr:to>
    <xdr:graphicFrame macro="">
      <xdr:nvGraphicFramePr>
        <xdr:cNvPr id="8" name="Chart 7">
          <a:extLst>
            <a:ext uri="{FF2B5EF4-FFF2-40B4-BE49-F238E27FC236}">
              <a16:creationId xmlns:a16="http://schemas.microsoft.com/office/drawing/2014/main" id="{EE985169-0AF7-4C8F-AB3D-419276654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95249</xdr:colOff>
      <xdr:row>74</xdr:row>
      <xdr:rowOff>50576</xdr:rowOff>
    </xdr:from>
    <xdr:to>
      <xdr:col>7</xdr:col>
      <xdr:colOff>952500</xdr:colOff>
      <xdr:row>76</xdr:row>
      <xdr:rowOff>185442</xdr:rowOff>
    </xdr:to>
    <xdr:graphicFrame macro="">
      <xdr:nvGraphicFramePr>
        <xdr:cNvPr id="9" name="Chart 8">
          <a:extLst>
            <a:ext uri="{FF2B5EF4-FFF2-40B4-BE49-F238E27FC236}">
              <a16:creationId xmlns:a16="http://schemas.microsoft.com/office/drawing/2014/main" id="{D5DB6C37-2216-40C2-80A8-15738BC43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209044</xdr:colOff>
      <xdr:row>84</xdr:row>
      <xdr:rowOff>42146</xdr:rowOff>
    </xdr:from>
    <xdr:to>
      <xdr:col>10</xdr:col>
      <xdr:colOff>994646</xdr:colOff>
      <xdr:row>86</xdr:row>
      <xdr:rowOff>157794</xdr:rowOff>
    </xdr:to>
    <xdr:graphicFrame macro="">
      <xdr:nvGraphicFramePr>
        <xdr:cNvPr id="10" name="Chart 9">
          <a:extLst>
            <a:ext uri="{FF2B5EF4-FFF2-40B4-BE49-F238E27FC236}">
              <a16:creationId xmlns:a16="http://schemas.microsoft.com/office/drawing/2014/main" id="{A44CB832-4310-4A44-98F6-5C29E10CD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268050</xdr:colOff>
      <xdr:row>84</xdr:row>
      <xdr:rowOff>59004</xdr:rowOff>
    </xdr:from>
    <xdr:to>
      <xdr:col>13</xdr:col>
      <xdr:colOff>944072</xdr:colOff>
      <xdr:row>86</xdr:row>
      <xdr:rowOff>90360</xdr:rowOff>
    </xdr:to>
    <xdr:graphicFrame macro="">
      <xdr:nvGraphicFramePr>
        <xdr:cNvPr id="11" name="Chart 10">
          <a:extLst>
            <a:ext uri="{FF2B5EF4-FFF2-40B4-BE49-F238E27FC236}">
              <a16:creationId xmlns:a16="http://schemas.microsoft.com/office/drawing/2014/main" id="{8BC4336C-AE4B-4C03-933D-B277D7232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10</xdr:col>
      <xdr:colOff>207624</xdr:colOff>
      <xdr:row>93</xdr:row>
      <xdr:rowOff>134955</xdr:rowOff>
    </xdr:from>
    <xdr:to>
      <xdr:col>11</xdr:col>
      <xdr:colOff>762856</xdr:colOff>
      <xdr:row>106</xdr:row>
      <xdr:rowOff>154754</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31137E6E-0221-40F6-BAE1-F521F79194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90152" y="1809332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95251</xdr:colOff>
      <xdr:row>89</xdr:row>
      <xdr:rowOff>76094</xdr:rowOff>
    </xdr:from>
    <xdr:to>
      <xdr:col>13</xdr:col>
      <xdr:colOff>1025062</xdr:colOff>
      <xdr:row>102</xdr:row>
      <xdr:rowOff>53084</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3FDB083A-F2E2-4BC9-928A-0567D198ED0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50335" y="1722109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710629</xdr:colOff>
      <xdr:row>90</xdr:row>
      <xdr:rowOff>38636</xdr:rowOff>
    </xdr:from>
    <xdr:to>
      <xdr:col>10</xdr:col>
      <xdr:colOff>2997</xdr:colOff>
      <xdr:row>103</xdr:row>
      <xdr:rowOff>15626</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E502931D-D850-4020-9FD1-FF842B50557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356725" y="1737627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343342</xdr:colOff>
      <xdr:row>0</xdr:row>
      <xdr:rowOff>142875</xdr:rowOff>
    </xdr:from>
    <xdr:ext cx="14221047" cy="367886"/>
    <xdr:sp macro="" textlink="">
      <xdr:nvSpPr>
        <xdr:cNvPr id="2" name="Shape 3">
          <a:extLst>
            <a:ext uri="{FF2B5EF4-FFF2-40B4-BE49-F238E27FC236}">
              <a16:creationId xmlns:a16="http://schemas.microsoft.com/office/drawing/2014/main" id="{837F1807-56CE-4100-90DF-C664995C0D40}"/>
            </a:ext>
          </a:extLst>
        </xdr:cNvPr>
        <xdr:cNvSpPr/>
      </xdr:nvSpPr>
      <xdr:spPr>
        <a:xfrm>
          <a:off x="343342" y="142875"/>
          <a:ext cx="14221047" cy="367886"/>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321485</xdr:colOff>
      <xdr:row>12</xdr:row>
      <xdr:rowOff>114300</xdr:rowOff>
    </xdr:from>
    <xdr:ext cx="15097125" cy="2760287"/>
    <xdr:sp macro="" textlink="">
      <xdr:nvSpPr>
        <xdr:cNvPr id="5" name="Shape 5">
          <a:extLst>
            <a:ext uri="{FF2B5EF4-FFF2-40B4-BE49-F238E27FC236}">
              <a16:creationId xmlns:a16="http://schemas.microsoft.com/office/drawing/2014/main" id="{074804C4-A826-48DA-92E3-951AD4139AF6}"/>
            </a:ext>
          </a:extLst>
        </xdr:cNvPr>
        <xdr:cNvSpPr/>
      </xdr:nvSpPr>
      <xdr:spPr>
        <a:xfrm>
          <a:off x="321485" y="2347748"/>
          <a:ext cx="15097125" cy="276028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321485</xdr:colOff>
      <xdr:row>12</xdr:row>
      <xdr:rowOff>114300</xdr:rowOff>
    </xdr:from>
    <xdr:ext cx="5628479" cy="2748491"/>
    <xdr:grpSp>
      <xdr:nvGrpSpPr>
        <xdr:cNvPr id="6" name="Shape 6">
          <a:extLst>
            <a:ext uri="{FF2B5EF4-FFF2-40B4-BE49-F238E27FC236}">
              <a16:creationId xmlns:a16="http://schemas.microsoft.com/office/drawing/2014/main" id="{CF306FB8-370B-4FD2-A671-6B2CBDEAAA2F}"/>
            </a:ext>
          </a:extLst>
        </xdr:cNvPr>
        <xdr:cNvGrpSpPr/>
      </xdr:nvGrpSpPr>
      <xdr:grpSpPr>
        <a:xfrm>
          <a:off x="321485" y="2400300"/>
          <a:ext cx="5628479" cy="2748491"/>
          <a:chOff x="152400" y="1971675"/>
          <a:chExt cx="4666133" cy="2219325"/>
        </a:xfrm>
      </xdr:grpSpPr>
      <xdr:sp macro="" textlink="">
        <xdr:nvSpPr>
          <xdr:cNvPr id="13" name="Shape 7">
            <a:extLst>
              <a:ext uri="{FF2B5EF4-FFF2-40B4-BE49-F238E27FC236}">
                <a16:creationId xmlns:a16="http://schemas.microsoft.com/office/drawing/2014/main" id="{2B0F1DA0-C43A-49E8-986C-A8553CD21D52}"/>
              </a:ext>
            </a:extLst>
          </xdr:cNvPr>
          <xdr:cNvSpPr/>
        </xdr:nvSpPr>
        <xdr:spPr>
          <a:xfrm>
            <a:off x="152400" y="1971675"/>
            <a:ext cx="4666133"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3B78A021-2E12-4045-B60F-071AB40B8DEB}"/>
              </a:ext>
            </a:extLst>
          </xdr:cNvPr>
          <xdr:cNvSpPr/>
        </xdr:nvSpPr>
        <xdr:spPr>
          <a:xfrm>
            <a:off x="197015" y="2017065"/>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bg1"/>
                </a:solidFill>
                <a:latin typeface="Arial Black" panose="020B0A04020102020204" pitchFamily="34" charset="0"/>
                <a:ea typeface="Lato"/>
                <a:cs typeface="Lato"/>
                <a:sym typeface="Lato"/>
              </a:rPr>
              <a:t>SALES AND PROFIT ANALYSIS</a:t>
            </a:r>
            <a:endParaRPr sz="1400" b="1">
              <a:solidFill>
                <a:schemeClr val="bg1"/>
              </a:solidFill>
              <a:latin typeface="Arial Black" panose="020B0A04020102020204" pitchFamily="34" charset="0"/>
            </a:endParaRPr>
          </a:p>
        </xdr:txBody>
      </xdr:sp>
    </xdr:grpSp>
    <xdr:clientData fLocksWithSheet="0"/>
  </xdr:oneCellAnchor>
  <xdr:oneCellAnchor>
    <xdr:from>
      <xdr:col>9</xdr:col>
      <xdr:colOff>526155</xdr:colOff>
      <xdr:row>12</xdr:row>
      <xdr:rowOff>127327</xdr:rowOff>
    </xdr:from>
    <xdr:ext cx="5110810" cy="2748491"/>
    <xdr:grpSp>
      <xdr:nvGrpSpPr>
        <xdr:cNvPr id="7" name="Shape 9">
          <a:extLst>
            <a:ext uri="{FF2B5EF4-FFF2-40B4-BE49-F238E27FC236}">
              <a16:creationId xmlns:a16="http://schemas.microsoft.com/office/drawing/2014/main" id="{7EC86BF6-85C0-4018-ACA1-B2EB6F734778}"/>
            </a:ext>
          </a:extLst>
        </xdr:cNvPr>
        <xdr:cNvGrpSpPr/>
      </xdr:nvGrpSpPr>
      <xdr:grpSpPr>
        <a:xfrm>
          <a:off x="5972214" y="2413327"/>
          <a:ext cx="5110810" cy="2748491"/>
          <a:chOff x="4896563" y="1982194"/>
          <a:chExt cx="4236974" cy="2219325"/>
        </a:xfrm>
      </xdr:grpSpPr>
      <xdr:sp macro="" textlink="">
        <xdr:nvSpPr>
          <xdr:cNvPr id="11" name="Shape 10">
            <a:extLst>
              <a:ext uri="{FF2B5EF4-FFF2-40B4-BE49-F238E27FC236}">
                <a16:creationId xmlns:a16="http://schemas.microsoft.com/office/drawing/2014/main" id="{1742AD51-6977-4852-9ABB-DA43DD36ADA1}"/>
              </a:ext>
            </a:extLst>
          </xdr:cNvPr>
          <xdr:cNvSpPr/>
        </xdr:nvSpPr>
        <xdr:spPr>
          <a:xfrm>
            <a:off x="4896563" y="1982194"/>
            <a:ext cx="4236974"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284C3B0C-552C-42FF-8A43-627B7E30C09D}"/>
              </a:ext>
            </a:extLst>
          </xdr:cNvPr>
          <xdr:cNvSpPr/>
        </xdr:nvSpPr>
        <xdr:spPr>
          <a:xfrm>
            <a:off x="4912081" y="2031808"/>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Arial Black" panose="020B0A04020102020204" pitchFamily="34" charset="0"/>
                <a:ea typeface="Lato"/>
                <a:cs typeface="Lato"/>
                <a:sym typeface="Lato"/>
              </a:rPr>
              <a:t>CATEGORY WISE PROFIT  </a:t>
            </a:r>
            <a:endParaRPr sz="1050">
              <a:solidFill>
                <a:schemeClr val="bg1"/>
              </a:solidFill>
              <a:latin typeface="Arial Black" panose="020B0A04020102020204" pitchFamily="34" charset="0"/>
              <a:ea typeface="Lato"/>
              <a:cs typeface="Lato"/>
              <a:sym typeface="Lato"/>
            </a:endParaRPr>
          </a:p>
        </xdr:txBody>
      </xdr:sp>
    </xdr:grpSp>
    <xdr:clientData fLocksWithSheet="0"/>
  </xdr:oneCellAnchor>
  <xdr:oneCellAnchor>
    <xdr:from>
      <xdr:col>18</xdr:col>
      <xdr:colOff>189714</xdr:colOff>
      <xdr:row>12</xdr:row>
      <xdr:rowOff>104875</xdr:rowOff>
    </xdr:from>
    <xdr:ext cx="3400874" cy="2760287"/>
    <xdr:grpSp>
      <xdr:nvGrpSpPr>
        <xdr:cNvPr id="8" name="Shape 12">
          <a:extLst>
            <a:ext uri="{FF2B5EF4-FFF2-40B4-BE49-F238E27FC236}">
              <a16:creationId xmlns:a16="http://schemas.microsoft.com/office/drawing/2014/main" id="{0C82494D-C3FA-401C-943F-C846D0198850}"/>
            </a:ext>
          </a:extLst>
        </xdr:cNvPr>
        <xdr:cNvGrpSpPr/>
      </xdr:nvGrpSpPr>
      <xdr:grpSpPr>
        <a:xfrm>
          <a:off x="11081832" y="2390875"/>
          <a:ext cx="3400874" cy="2760287"/>
          <a:chOff x="9192132" y="1876928"/>
          <a:chExt cx="2819400" cy="2219325"/>
        </a:xfrm>
      </xdr:grpSpPr>
      <xdr:sp macro="" textlink="">
        <xdr:nvSpPr>
          <xdr:cNvPr id="9" name="Shape 13">
            <a:extLst>
              <a:ext uri="{FF2B5EF4-FFF2-40B4-BE49-F238E27FC236}">
                <a16:creationId xmlns:a16="http://schemas.microsoft.com/office/drawing/2014/main" id="{F64CC45B-32BD-499F-A7E3-9A6305655F3A}"/>
              </a:ext>
            </a:extLst>
          </xdr:cNvPr>
          <xdr:cNvSpPr/>
        </xdr:nvSpPr>
        <xdr:spPr>
          <a:xfrm>
            <a:off x="9192132" y="1876928"/>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FA1330CB-97CC-4069-B799-B2C2B5F07A80}"/>
              </a:ext>
            </a:extLst>
          </xdr:cNvPr>
          <xdr:cNvSpPr/>
        </xdr:nvSpPr>
        <xdr:spPr>
          <a:xfrm>
            <a:off x="9224214" y="1951188"/>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Arial Black" panose="020B0A04020102020204" pitchFamily="34" charset="0"/>
                <a:ea typeface="Lato"/>
                <a:cs typeface="Lato"/>
                <a:sym typeface="Lato"/>
              </a:rPr>
              <a:t>CATEGORY WISE SALES SHARE %</a:t>
            </a:r>
            <a:endParaRPr sz="1400">
              <a:latin typeface="Arial Black" panose="020B0A04020102020204" pitchFamily="34" charset="0"/>
            </a:endParaRPr>
          </a:p>
        </xdr:txBody>
      </xdr:sp>
    </xdr:grpSp>
    <xdr:clientData fLocksWithSheet="0"/>
  </xdr:oneCellAnchor>
  <xdr:oneCellAnchor>
    <xdr:from>
      <xdr:col>0</xdr:col>
      <xdr:colOff>276225</xdr:colOff>
      <xdr:row>2</xdr:row>
      <xdr:rowOff>152399</xdr:rowOff>
    </xdr:from>
    <xdr:ext cx="13973159" cy="1628754"/>
    <xdr:sp macro="" textlink="">
      <xdr:nvSpPr>
        <xdr:cNvPr id="20" name="Shape 5">
          <a:extLst>
            <a:ext uri="{FF2B5EF4-FFF2-40B4-BE49-F238E27FC236}">
              <a16:creationId xmlns:a16="http://schemas.microsoft.com/office/drawing/2014/main" id="{351D40AE-DF3C-448B-9875-31855516A895}"/>
            </a:ext>
          </a:extLst>
        </xdr:cNvPr>
        <xdr:cNvSpPr/>
      </xdr:nvSpPr>
      <xdr:spPr>
        <a:xfrm>
          <a:off x="276225" y="533399"/>
          <a:ext cx="13973159" cy="1628754"/>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twoCellAnchor>
    <xdr:from>
      <xdr:col>0</xdr:col>
      <xdr:colOff>331605</xdr:colOff>
      <xdr:row>2</xdr:row>
      <xdr:rowOff>152399</xdr:rowOff>
    </xdr:from>
    <xdr:to>
      <xdr:col>23</xdr:col>
      <xdr:colOff>553781</xdr:colOff>
      <xdr:row>12</xdr:row>
      <xdr:rowOff>9525</xdr:rowOff>
    </xdr:to>
    <xdr:grpSp>
      <xdr:nvGrpSpPr>
        <xdr:cNvPr id="41" name="Group 40">
          <a:extLst>
            <a:ext uri="{FF2B5EF4-FFF2-40B4-BE49-F238E27FC236}">
              <a16:creationId xmlns:a16="http://schemas.microsoft.com/office/drawing/2014/main" id="{E9880ED8-CCCE-4043-85FB-85AC8959CCF7}"/>
            </a:ext>
          </a:extLst>
        </xdr:cNvPr>
        <xdr:cNvGrpSpPr/>
      </xdr:nvGrpSpPr>
      <xdr:grpSpPr>
        <a:xfrm>
          <a:off x="331605" y="533399"/>
          <a:ext cx="14139882" cy="1762126"/>
          <a:chOff x="276225" y="533399"/>
          <a:chExt cx="13973175" cy="1628775"/>
        </a:xfrm>
      </xdr:grpSpPr>
      <xdr:grpSp>
        <xdr:nvGrpSpPr>
          <xdr:cNvPr id="22" name="Shape 25">
            <a:extLst>
              <a:ext uri="{FF2B5EF4-FFF2-40B4-BE49-F238E27FC236}">
                <a16:creationId xmlns:a16="http://schemas.microsoft.com/office/drawing/2014/main" id="{EBA2BF49-6B7F-47BF-A386-12F619EABDC1}"/>
              </a:ext>
            </a:extLst>
          </xdr:cNvPr>
          <xdr:cNvGrpSpPr/>
        </xdr:nvGrpSpPr>
        <xdr:grpSpPr>
          <a:xfrm>
            <a:off x="3124104" y="533399"/>
            <a:ext cx="2783987" cy="1628774"/>
            <a:chOff x="152399" y="459938"/>
            <a:chExt cx="2667001" cy="1359337"/>
          </a:xfrm>
        </xdr:grpSpPr>
        <xdr:sp macro="" textlink="">
          <xdr:nvSpPr>
            <xdr:cNvPr id="32" name="Shape 26">
              <a:extLst>
                <a:ext uri="{FF2B5EF4-FFF2-40B4-BE49-F238E27FC236}">
                  <a16:creationId xmlns:a16="http://schemas.microsoft.com/office/drawing/2014/main" id="{88A12400-4210-4869-A7AA-80B658E818AE}"/>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3" name="Shape 27">
              <a:extLst>
                <a:ext uri="{FF2B5EF4-FFF2-40B4-BE49-F238E27FC236}">
                  <a16:creationId xmlns:a16="http://schemas.microsoft.com/office/drawing/2014/main" id="{A021F46C-D187-4A9F-B46C-ABB9301D35E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Arial Black" panose="020B0A04020102020204" pitchFamily="34" charset="0"/>
                  <a:ea typeface="Lato"/>
                  <a:cs typeface="Lato"/>
                  <a:sym typeface="Lato"/>
                </a:rPr>
                <a:t>PROFIT</a:t>
              </a:r>
              <a:endParaRPr sz="1400">
                <a:latin typeface="Arial Black" panose="020B0A04020102020204" pitchFamily="34" charset="0"/>
              </a:endParaRPr>
            </a:p>
          </xdr:txBody>
        </xdr:sp>
      </xdr:grpSp>
      <xdr:grpSp>
        <xdr:nvGrpSpPr>
          <xdr:cNvPr id="23" name="Shape 28">
            <a:extLst>
              <a:ext uri="{FF2B5EF4-FFF2-40B4-BE49-F238E27FC236}">
                <a16:creationId xmlns:a16="http://schemas.microsoft.com/office/drawing/2014/main" id="{2468426F-4D93-40C4-9B7E-01F4EF82E964}"/>
              </a:ext>
            </a:extLst>
          </xdr:cNvPr>
          <xdr:cNvGrpSpPr/>
        </xdr:nvGrpSpPr>
        <xdr:grpSpPr>
          <a:xfrm>
            <a:off x="5982630" y="533399"/>
            <a:ext cx="2741393" cy="1628774"/>
            <a:chOff x="152399" y="459938"/>
            <a:chExt cx="2667001" cy="1359337"/>
          </a:xfrm>
        </xdr:grpSpPr>
        <xdr:sp macro="" textlink="">
          <xdr:nvSpPr>
            <xdr:cNvPr id="30" name="Shape 29">
              <a:extLst>
                <a:ext uri="{FF2B5EF4-FFF2-40B4-BE49-F238E27FC236}">
                  <a16:creationId xmlns:a16="http://schemas.microsoft.com/office/drawing/2014/main" id="{B9D7B767-F6A3-48AD-A502-0FB6B6016C26}"/>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1" name="Shape 30">
              <a:extLst>
                <a:ext uri="{FF2B5EF4-FFF2-40B4-BE49-F238E27FC236}">
                  <a16:creationId xmlns:a16="http://schemas.microsoft.com/office/drawing/2014/main" id="{15FFEE1A-1E22-41C2-87CD-E947F75AD00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4" name="Shape 31">
            <a:extLst>
              <a:ext uri="{FF2B5EF4-FFF2-40B4-BE49-F238E27FC236}">
                <a16:creationId xmlns:a16="http://schemas.microsoft.com/office/drawing/2014/main" id="{A30FFEBD-C95D-4F9C-8641-FD93C46A83BE}"/>
              </a:ext>
            </a:extLst>
          </xdr:cNvPr>
          <xdr:cNvGrpSpPr/>
        </xdr:nvGrpSpPr>
        <xdr:grpSpPr>
          <a:xfrm>
            <a:off x="8777267" y="533399"/>
            <a:ext cx="2677499" cy="1628774"/>
            <a:chOff x="152399" y="459938"/>
            <a:chExt cx="2667001" cy="1359337"/>
          </a:xfrm>
        </xdr:grpSpPr>
        <xdr:sp macro="" textlink="">
          <xdr:nvSpPr>
            <xdr:cNvPr id="28" name="Shape 32">
              <a:extLst>
                <a:ext uri="{FF2B5EF4-FFF2-40B4-BE49-F238E27FC236}">
                  <a16:creationId xmlns:a16="http://schemas.microsoft.com/office/drawing/2014/main" id="{96DE1050-BBE9-4D0B-B2D2-25938311BA47}"/>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33">
              <a:extLst>
                <a:ext uri="{FF2B5EF4-FFF2-40B4-BE49-F238E27FC236}">
                  <a16:creationId xmlns:a16="http://schemas.microsoft.com/office/drawing/2014/main" id="{64CD94A1-5ACC-45BB-81B2-796A3AB9B8F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5" name="Shape 34">
            <a:extLst>
              <a:ext uri="{FF2B5EF4-FFF2-40B4-BE49-F238E27FC236}">
                <a16:creationId xmlns:a16="http://schemas.microsoft.com/office/drawing/2014/main" id="{569F1E85-D4BE-4047-87DD-5B968852DE8E}"/>
              </a:ext>
            </a:extLst>
          </xdr:cNvPr>
          <xdr:cNvGrpSpPr/>
        </xdr:nvGrpSpPr>
        <xdr:grpSpPr>
          <a:xfrm>
            <a:off x="11518658" y="533399"/>
            <a:ext cx="2730742" cy="1628774"/>
            <a:chOff x="152399" y="459938"/>
            <a:chExt cx="2667001" cy="1359337"/>
          </a:xfrm>
        </xdr:grpSpPr>
        <xdr:sp macro="" textlink="">
          <xdr:nvSpPr>
            <xdr:cNvPr id="26" name="Shape 35">
              <a:extLst>
                <a:ext uri="{FF2B5EF4-FFF2-40B4-BE49-F238E27FC236}">
                  <a16:creationId xmlns:a16="http://schemas.microsoft.com/office/drawing/2014/main" id="{4322F76F-F3AD-4C88-B635-76503A82BF0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7" name="Shape 36">
              <a:extLst>
                <a:ext uri="{FF2B5EF4-FFF2-40B4-BE49-F238E27FC236}">
                  <a16:creationId xmlns:a16="http://schemas.microsoft.com/office/drawing/2014/main" id="{9077E730-C80F-4CBC-826B-5E1723F9596A}"/>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nvGrpSpPr>
          <xdr:cNvPr id="40" name="Group 39">
            <a:extLst>
              <a:ext uri="{FF2B5EF4-FFF2-40B4-BE49-F238E27FC236}">
                <a16:creationId xmlns:a16="http://schemas.microsoft.com/office/drawing/2014/main" id="{2B57258B-0A09-4B89-94FA-17202B2A6B63}"/>
              </a:ext>
            </a:extLst>
          </xdr:cNvPr>
          <xdr:cNvGrpSpPr/>
        </xdr:nvGrpSpPr>
        <xdr:grpSpPr>
          <a:xfrm>
            <a:off x="276225" y="533399"/>
            <a:ext cx="13906500" cy="1628775"/>
            <a:chOff x="276225" y="533399"/>
            <a:chExt cx="13906500" cy="1628775"/>
          </a:xfrm>
        </xdr:grpSpPr>
        <xdr:sp macro="" textlink="">
          <xdr:nvSpPr>
            <xdr:cNvPr id="34" name="Shape 23">
              <a:extLst>
                <a:ext uri="{FF2B5EF4-FFF2-40B4-BE49-F238E27FC236}">
                  <a16:creationId xmlns:a16="http://schemas.microsoft.com/office/drawing/2014/main" id="{53EF1C0E-0E6F-4678-A58E-D9B70B8908E9}"/>
                </a:ext>
              </a:extLst>
            </xdr:cNvPr>
            <xdr:cNvSpPr/>
          </xdr:nvSpPr>
          <xdr:spPr>
            <a:xfrm>
              <a:off x="276225" y="838268"/>
              <a:ext cx="2794636" cy="1323906"/>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24">
              <a:extLst>
                <a:ext uri="{FF2B5EF4-FFF2-40B4-BE49-F238E27FC236}">
                  <a16:creationId xmlns:a16="http://schemas.microsoft.com/office/drawing/2014/main" id="{B47AAE9C-B1F6-44B3-ABB7-EE94C70AE2F5}"/>
                </a:ext>
              </a:extLst>
            </xdr:cNvPr>
            <xdr:cNvSpPr/>
          </xdr:nvSpPr>
          <xdr:spPr>
            <a:xfrm>
              <a:off x="276226" y="533399"/>
              <a:ext cx="2794635" cy="28204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Arial Black" panose="020B0A04020102020204" pitchFamily="34" charset="0"/>
                  <a:ea typeface="Lato"/>
                  <a:cs typeface="Lato"/>
                  <a:sym typeface="Lato"/>
                </a:rPr>
                <a:t> SALES</a:t>
              </a:r>
              <a:endParaRPr sz="1400">
                <a:latin typeface="Arial Black" panose="020B0A04020102020204" pitchFamily="34" charset="0"/>
              </a:endParaRPr>
            </a:p>
          </xdr:txBody>
        </xdr:sp>
        <xdr:sp macro="" textlink="Pivot!B79">
          <xdr:nvSpPr>
            <xdr:cNvPr id="36" name="Rectangle: Rounded Corners 35">
              <a:extLst>
                <a:ext uri="{FF2B5EF4-FFF2-40B4-BE49-F238E27FC236}">
                  <a16:creationId xmlns:a16="http://schemas.microsoft.com/office/drawing/2014/main" id="{0AC3D0A3-EC8D-4130-B124-238DF2616C10}"/>
                </a:ext>
              </a:extLst>
            </xdr:cNvPr>
            <xdr:cNvSpPr/>
          </xdr:nvSpPr>
          <xdr:spPr>
            <a:xfrm>
              <a:off x="438150" y="866775"/>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6F4980D-7EB6-466E-B269-A69B67F8F202}" type="TxLink">
                <a:rPr lang="en-US" sz="1800" b="1" i="0" u="none" strike="noStrike">
                  <a:solidFill>
                    <a:schemeClr val="bg1"/>
                  </a:solidFill>
                  <a:latin typeface="Calibri"/>
                  <a:ea typeface="Calibri"/>
                  <a:cs typeface="Calibri"/>
                </a:rPr>
                <a:pPr algn="ctr"/>
                <a:t> $2,297,200.86 </a:t>
              </a:fld>
              <a:endParaRPr lang="en-US" sz="1800" b="1">
                <a:solidFill>
                  <a:schemeClr val="bg1"/>
                </a:solidFill>
              </a:endParaRPr>
            </a:p>
          </xdr:txBody>
        </xdr:sp>
        <xdr:sp macro="" textlink="">
          <xdr:nvSpPr>
            <xdr:cNvPr id="37" name="Rectangle: Rounded Corners 36">
              <a:extLst>
                <a:ext uri="{FF2B5EF4-FFF2-40B4-BE49-F238E27FC236}">
                  <a16:creationId xmlns:a16="http://schemas.microsoft.com/office/drawing/2014/main" id="{C9A87ADF-40EE-4467-BFD5-8754C6B71536}"/>
                </a:ext>
              </a:extLst>
            </xdr:cNvPr>
            <xdr:cNvSpPr/>
          </xdr:nvSpPr>
          <xdr:spPr>
            <a:xfrm>
              <a:off x="428625" y="1762125"/>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ea typeface="Calibri"/>
                  <a:cs typeface="Calibri"/>
                </a:rPr>
                <a:t> YOY</a:t>
              </a:r>
              <a:r>
                <a:rPr lang="en-US" sz="1600" b="1" i="0" u="none" strike="noStrike" baseline="0">
                  <a:solidFill>
                    <a:schemeClr val="bg1"/>
                  </a:solidFill>
                  <a:latin typeface="Calibri"/>
                  <a:ea typeface="Calibri"/>
                  <a:cs typeface="Calibri"/>
                </a:rPr>
                <a:t> GROWTH</a:t>
              </a:r>
              <a:r>
                <a:rPr lang="en-US" sz="1600" b="1" i="0" u="none" strike="noStrike">
                  <a:solidFill>
                    <a:schemeClr val="bg1"/>
                  </a:solidFill>
                  <a:latin typeface="Calibri"/>
                  <a:ea typeface="Calibri"/>
                  <a:cs typeface="Calibri"/>
                </a:rPr>
                <a:t> </a:t>
              </a:r>
            </a:p>
          </xdr:txBody>
        </xdr:sp>
        <xdr:sp macro="" textlink="Pivot!E79">
          <xdr:nvSpPr>
            <xdr:cNvPr id="45" name="Rectangle: Rounded Corners 44">
              <a:extLst>
                <a:ext uri="{FF2B5EF4-FFF2-40B4-BE49-F238E27FC236}">
                  <a16:creationId xmlns:a16="http://schemas.microsoft.com/office/drawing/2014/main" id="{1DC20C6E-3BC8-4B60-BC2C-E763AFB7F71C}"/>
                </a:ext>
              </a:extLst>
            </xdr:cNvPr>
            <xdr:cNvSpPr/>
          </xdr:nvSpPr>
          <xdr:spPr>
            <a:xfrm>
              <a:off x="3200400" y="857250"/>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193625A-E7A3-4599-9EAD-80C4BE23A8D3}" type="TxLink">
                <a:rPr lang="en-US" sz="1800" b="1" i="0" u="none" strike="noStrike">
                  <a:solidFill>
                    <a:schemeClr val="bg1"/>
                  </a:solidFill>
                  <a:latin typeface="Calibri"/>
                  <a:ea typeface="Calibri"/>
                  <a:cs typeface="Calibri"/>
                </a:rPr>
                <a:pPr marL="0" indent="0" algn="ctr"/>
                <a:t> $286,397.02 </a:t>
              </a:fld>
              <a:endParaRPr lang="en-US" sz="1800" b="1" i="0" u="none" strike="noStrike">
                <a:solidFill>
                  <a:schemeClr val="bg1"/>
                </a:solidFill>
                <a:latin typeface="Calibri"/>
                <a:ea typeface="Calibri"/>
                <a:cs typeface="Calibri"/>
              </a:endParaRPr>
            </a:p>
          </xdr:txBody>
        </xdr:sp>
        <xdr:sp macro="" textlink="">
          <xdr:nvSpPr>
            <xdr:cNvPr id="46" name="Rectangle: Rounded Corners 45">
              <a:extLst>
                <a:ext uri="{FF2B5EF4-FFF2-40B4-BE49-F238E27FC236}">
                  <a16:creationId xmlns:a16="http://schemas.microsoft.com/office/drawing/2014/main" id="{2B008162-37C6-47E4-9A23-6B56CE082D8F}"/>
                </a:ext>
              </a:extLst>
            </xdr:cNvPr>
            <xdr:cNvSpPr/>
          </xdr:nvSpPr>
          <xdr:spPr>
            <a:xfrm>
              <a:off x="3190875" y="1752600"/>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ea typeface="Calibri"/>
                  <a:cs typeface="Calibri"/>
                </a:rPr>
                <a:t> YOY</a:t>
              </a:r>
              <a:r>
                <a:rPr lang="en-US" sz="1600" b="1" i="0" u="none" strike="noStrike" baseline="0">
                  <a:solidFill>
                    <a:schemeClr val="bg1"/>
                  </a:solidFill>
                  <a:latin typeface="Calibri"/>
                  <a:ea typeface="Calibri"/>
                  <a:cs typeface="Calibri"/>
                </a:rPr>
                <a:t> GROWTH</a:t>
              </a:r>
              <a:r>
                <a:rPr lang="en-US" sz="1600" b="1" i="0" u="none" strike="noStrike">
                  <a:solidFill>
                    <a:schemeClr val="bg1"/>
                  </a:solidFill>
                  <a:latin typeface="Calibri"/>
                  <a:ea typeface="Calibri"/>
                  <a:cs typeface="Calibri"/>
                </a:rPr>
                <a:t> </a:t>
              </a:r>
            </a:p>
          </xdr:txBody>
        </xdr:sp>
        <xdr:sp macro="" textlink="Pivot!H79">
          <xdr:nvSpPr>
            <xdr:cNvPr id="47" name="Rectangle: Rounded Corners 46">
              <a:extLst>
                <a:ext uri="{FF2B5EF4-FFF2-40B4-BE49-F238E27FC236}">
                  <a16:creationId xmlns:a16="http://schemas.microsoft.com/office/drawing/2014/main" id="{E67694DE-4393-4F7B-91EC-F5376DDB2716}"/>
                </a:ext>
              </a:extLst>
            </xdr:cNvPr>
            <xdr:cNvSpPr/>
          </xdr:nvSpPr>
          <xdr:spPr>
            <a:xfrm>
              <a:off x="6067425" y="838200"/>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9DB19B-2445-4F07-AE4F-7E1E622B4509}" type="TxLink">
                <a:rPr lang="en-US" sz="1800" b="1" i="0" u="none" strike="noStrike">
                  <a:solidFill>
                    <a:schemeClr val="bg1"/>
                  </a:solidFill>
                  <a:latin typeface="Calibri"/>
                  <a:ea typeface="Calibri"/>
                  <a:cs typeface="Calibri"/>
                </a:rPr>
                <a:pPr marL="0" indent="0" algn="ctr"/>
                <a:t># 37873</a:t>
              </a:fld>
              <a:endParaRPr lang="en-US" sz="1800" b="1" i="0" u="none" strike="noStrike">
                <a:solidFill>
                  <a:schemeClr val="bg1"/>
                </a:solidFill>
                <a:latin typeface="Calibri"/>
                <a:ea typeface="Calibri"/>
                <a:cs typeface="Calibri"/>
              </a:endParaRPr>
            </a:p>
          </xdr:txBody>
        </xdr:sp>
        <xdr:sp macro="" textlink="">
          <xdr:nvSpPr>
            <xdr:cNvPr id="48" name="Rectangle: Rounded Corners 47">
              <a:extLst>
                <a:ext uri="{FF2B5EF4-FFF2-40B4-BE49-F238E27FC236}">
                  <a16:creationId xmlns:a16="http://schemas.microsoft.com/office/drawing/2014/main" id="{5CE62BF4-93CF-480B-ADE0-3D14EC130AEA}"/>
                </a:ext>
              </a:extLst>
            </xdr:cNvPr>
            <xdr:cNvSpPr/>
          </xdr:nvSpPr>
          <xdr:spPr>
            <a:xfrm>
              <a:off x="6057900" y="1733550"/>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ea typeface="Calibri"/>
                  <a:cs typeface="Calibri"/>
                </a:rPr>
                <a:t> YOY</a:t>
              </a:r>
              <a:r>
                <a:rPr lang="en-US" sz="1600" b="1" i="0" u="none" strike="noStrike" baseline="0">
                  <a:solidFill>
                    <a:schemeClr val="bg1"/>
                  </a:solidFill>
                  <a:latin typeface="Calibri"/>
                  <a:ea typeface="Calibri"/>
                  <a:cs typeface="Calibri"/>
                </a:rPr>
                <a:t> GROWTH</a:t>
              </a:r>
              <a:r>
                <a:rPr lang="en-US" sz="1600" b="1" i="0" u="none" strike="noStrike">
                  <a:solidFill>
                    <a:schemeClr val="bg1"/>
                  </a:solidFill>
                  <a:latin typeface="Calibri"/>
                  <a:ea typeface="Calibri"/>
                  <a:cs typeface="Calibri"/>
                </a:rPr>
                <a:t> </a:t>
              </a:r>
            </a:p>
          </xdr:txBody>
        </xdr:sp>
        <xdr:sp macro="" textlink="Pivot!K88">
          <xdr:nvSpPr>
            <xdr:cNvPr id="49" name="Rectangle: Rounded Corners 48">
              <a:extLst>
                <a:ext uri="{FF2B5EF4-FFF2-40B4-BE49-F238E27FC236}">
                  <a16:creationId xmlns:a16="http://schemas.microsoft.com/office/drawing/2014/main" id="{9D7C6D58-2827-4E7A-95F4-6FB48EE9C493}"/>
                </a:ext>
              </a:extLst>
            </xdr:cNvPr>
            <xdr:cNvSpPr/>
          </xdr:nvSpPr>
          <xdr:spPr>
            <a:xfrm>
              <a:off x="8877300" y="876300"/>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C371C5F-56DB-4272-9A97-5948C8AE04D3}" type="TxLink">
                <a:rPr lang="en-US" sz="1800" b="1" i="0" u="none" strike="noStrike">
                  <a:solidFill>
                    <a:schemeClr val="bg1"/>
                  </a:solidFill>
                  <a:latin typeface="Calibri"/>
                  <a:ea typeface="Calibri"/>
                  <a:cs typeface="Calibri"/>
                </a:rPr>
                <a:pPr marL="0" indent="0" algn="ctr"/>
                <a:t># 9994</a:t>
              </a:fld>
              <a:endParaRPr lang="en-US" sz="1800" b="1" i="0" u="none" strike="noStrike">
                <a:solidFill>
                  <a:schemeClr val="bg1"/>
                </a:solidFill>
                <a:latin typeface="Calibri"/>
                <a:ea typeface="Calibri"/>
                <a:cs typeface="Calibri"/>
              </a:endParaRPr>
            </a:p>
          </xdr:txBody>
        </xdr:sp>
        <xdr:sp macro="" textlink="">
          <xdr:nvSpPr>
            <xdr:cNvPr id="50" name="Rectangle: Rounded Corners 49">
              <a:extLst>
                <a:ext uri="{FF2B5EF4-FFF2-40B4-BE49-F238E27FC236}">
                  <a16:creationId xmlns:a16="http://schemas.microsoft.com/office/drawing/2014/main" id="{BB67D21B-1F24-42FC-AA55-C8198D63E040}"/>
                </a:ext>
              </a:extLst>
            </xdr:cNvPr>
            <xdr:cNvSpPr/>
          </xdr:nvSpPr>
          <xdr:spPr>
            <a:xfrm>
              <a:off x="8867775" y="1771650"/>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ea typeface="Calibri"/>
                  <a:cs typeface="Calibri"/>
                </a:rPr>
                <a:t> YOY</a:t>
              </a:r>
              <a:r>
                <a:rPr lang="en-US" sz="1600" b="1" i="0" u="none" strike="noStrike" baseline="0">
                  <a:solidFill>
                    <a:schemeClr val="bg1"/>
                  </a:solidFill>
                  <a:latin typeface="Calibri"/>
                  <a:ea typeface="Calibri"/>
                  <a:cs typeface="Calibri"/>
                </a:rPr>
                <a:t> GROWTH</a:t>
              </a:r>
              <a:r>
                <a:rPr lang="en-US" sz="1600" b="1" i="0" u="none" strike="noStrike">
                  <a:solidFill>
                    <a:schemeClr val="bg1"/>
                  </a:solidFill>
                  <a:latin typeface="Calibri"/>
                  <a:ea typeface="Calibri"/>
                  <a:cs typeface="Calibri"/>
                </a:rPr>
                <a:t> </a:t>
              </a:r>
            </a:p>
          </xdr:txBody>
        </xdr:sp>
        <xdr:sp macro="" textlink="Pivot!N88">
          <xdr:nvSpPr>
            <xdr:cNvPr id="51" name="Rectangle: Rounded Corners 50">
              <a:extLst>
                <a:ext uri="{FF2B5EF4-FFF2-40B4-BE49-F238E27FC236}">
                  <a16:creationId xmlns:a16="http://schemas.microsoft.com/office/drawing/2014/main" id="{C902637F-7D18-4258-BD16-0B5A31A20F62}"/>
                </a:ext>
              </a:extLst>
            </xdr:cNvPr>
            <xdr:cNvSpPr/>
          </xdr:nvSpPr>
          <xdr:spPr>
            <a:xfrm>
              <a:off x="11658600" y="866775"/>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12721B8-E81C-4CC8-96A2-AB8F3DCDCF10}" type="TxLink">
                <a:rPr lang="en-US" sz="1800" b="1" i="0" u="none" strike="noStrike">
                  <a:solidFill>
                    <a:schemeClr val="bg1"/>
                  </a:solidFill>
                  <a:latin typeface="Calibri"/>
                  <a:ea typeface="Calibri"/>
                  <a:cs typeface="Calibri"/>
                </a:rPr>
                <a:pPr marL="0" indent="0" algn="ctr"/>
                <a:t>12.47%</a:t>
              </a:fld>
              <a:endParaRPr lang="en-US" sz="1800" b="1" i="0" u="none" strike="noStrike">
                <a:solidFill>
                  <a:schemeClr val="bg1"/>
                </a:solidFill>
                <a:latin typeface="Calibri"/>
                <a:ea typeface="Calibri"/>
                <a:cs typeface="Calibri"/>
              </a:endParaRPr>
            </a:p>
          </xdr:txBody>
        </xdr:sp>
        <xdr:sp macro="" textlink="">
          <xdr:nvSpPr>
            <xdr:cNvPr id="52" name="Rectangle: Rounded Corners 51">
              <a:extLst>
                <a:ext uri="{FF2B5EF4-FFF2-40B4-BE49-F238E27FC236}">
                  <a16:creationId xmlns:a16="http://schemas.microsoft.com/office/drawing/2014/main" id="{95E9619E-AD4A-4193-BF10-0B80A947AA63}"/>
                </a:ext>
              </a:extLst>
            </xdr:cNvPr>
            <xdr:cNvSpPr/>
          </xdr:nvSpPr>
          <xdr:spPr>
            <a:xfrm>
              <a:off x="11649075" y="1762125"/>
              <a:ext cx="2524125" cy="3524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ea typeface="Calibri"/>
                  <a:cs typeface="Calibri"/>
                </a:rPr>
                <a:t> YOY</a:t>
              </a:r>
              <a:r>
                <a:rPr lang="en-US" sz="1600" b="1" i="0" u="none" strike="noStrike" baseline="0">
                  <a:solidFill>
                    <a:schemeClr val="bg1"/>
                  </a:solidFill>
                  <a:latin typeface="Calibri"/>
                  <a:ea typeface="Calibri"/>
                  <a:cs typeface="Calibri"/>
                </a:rPr>
                <a:t> GROWTH</a:t>
              </a:r>
              <a:r>
                <a:rPr lang="en-US" sz="1600" b="1" i="0" u="none" strike="noStrike">
                  <a:solidFill>
                    <a:schemeClr val="bg1"/>
                  </a:solidFill>
                  <a:latin typeface="Calibri"/>
                  <a:ea typeface="Calibri"/>
                  <a:cs typeface="Calibri"/>
                </a:rPr>
                <a:t> </a:t>
              </a:r>
            </a:p>
          </xdr:txBody>
        </xdr:sp>
      </xdr:grpSp>
    </xdr:grpSp>
    <xdr:clientData/>
  </xdr:twoCellAnchor>
  <mc:AlternateContent xmlns:mc="http://schemas.openxmlformats.org/markup-compatibility/2006">
    <mc:Choice xmlns:a14="http://schemas.microsoft.com/office/drawing/2010/main" Requires="a14">
      <xdr:twoCellAnchor editAs="oneCell">
        <xdr:from>
          <xdr:col>3</xdr:col>
          <xdr:colOff>255426</xdr:colOff>
          <xdr:row>10</xdr:row>
          <xdr:rowOff>11077</xdr:rowOff>
        </xdr:from>
        <xdr:to>
          <xdr:col>4</xdr:col>
          <xdr:colOff>547327</xdr:colOff>
          <xdr:row>11</xdr:row>
          <xdr:rowOff>113116</xdr:rowOff>
        </xdr:to>
        <xdr:pic>
          <xdr:nvPicPr>
            <xdr:cNvPr id="44" name="Picture 43">
              <a:extLst>
                <a:ext uri="{FF2B5EF4-FFF2-40B4-BE49-F238E27FC236}">
                  <a16:creationId xmlns:a16="http://schemas.microsoft.com/office/drawing/2014/main" id="{7F2A7E3E-43EA-42CC-88FC-E60F5F7ED6AA}"/>
                </a:ext>
              </a:extLst>
            </xdr:cNvPr>
            <xdr:cNvPicPr>
              <a:picLocks noChangeAspect="1" noChangeArrowheads="1"/>
              <a:extLst>
                <a:ext uri="{84589F7E-364E-4C9E-8A38-B11213B215E9}">
                  <a14:cameraTool cellRange="Pivot!$B$92" spid="_x0000_s5275"/>
                </a:ext>
              </a:extLst>
            </xdr:cNvPicPr>
          </xdr:nvPicPr>
          <xdr:blipFill>
            <a:blip xmlns:r="http://schemas.openxmlformats.org/officeDocument/2006/relationships" r:embed="rId1"/>
            <a:srcRect/>
            <a:stretch>
              <a:fillRect/>
            </a:stretch>
          </xdr:blipFill>
          <xdr:spPr bwMode="auto">
            <a:xfrm>
              <a:off x="2082897" y="1893926"/>
              <a:ext cx="901058" cy="29032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153275</xdr:colOff>
      <xdr:row>6</xdr:row>
      <xdr:rowOff>120978</xdr:rowOff>
    </xdr:from>
    <xdr:to>
      <xdr:col>9</xdr:col>
      <xdr:colOff>394138</xdr:colOff>
      <xdr:row>9</xdr:row>
      <xdr:rowOff>133469</xdr:rowOff>
    </xdr:to>
    <xdr:graphicFrame macro="">
      <xdr:nvGraphicFramePr>
        <xdr:cNvPr id="54" name="Chart 53">
          <a:extLst>
            <a:ext uri="{FF2B5EF4-FFF2-40B4-BE49-F238E27FC236}">
              <a16:creationId xmlns:a16="http://schemas.microsoft.com/office/drawing/2014/main" id="{E1F340D2-FB1A-48A0-8893-483338F4C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43794</xdr:colOff>
      <xdr:row>6</xdr:row>
      <xdr:rowOff>114299</xdr:rowOff>
    </xdr:from>
    <xdr:to>
      <xdr:col>14</xdr:col>
      <xdr:colOff>218966</xdr:colOff>
      <xdr:row>9</xdr:row>
      <xdr:rowOff>62946</xdr:rowOff>
    </xdr:to>
    <xdr:graphicFrame macro="">
      <xdr:nvGraphicFramePr>
        <xdr:cNvPr id="55" name="Chart 54">
          <a:extLst>
            <a:ext uri="{FF2B5EF4-FFF2-40B4-BE49-F238E27FC236}">
              <a16:creationId xmlns:a16="http://schemas.microsoft.com/office/drawing/2014/main" id="{EE5034AA-AADF-43E0-8B7A-A81C9F2DC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503620</xdr:colOff>
      <xdr:row>6</xdr:row>
      <xdr:rowOff>115284</xdr:rowOff>
    </xdr:from>
    <xdr:to>
      <xdr:col>19</xdr:col>
      <xdr:colOff>32843</xdr:colOff>
      <xdr:row>9</xdr:row>
      <xdr:rowOff>44713</xdr:rowOff>
    </xdr:to>
    <xdr:graphicFrame macro="">
      <xdr:nvGraphicFramePr>
        <xdr:cNvPr id="56" name="Chart 55">
          <a:extLst>
            <a:ext uri="{FF2B5EF4-FFF2-40B4-BE49-F238E27FC236}">
              <a16:creationId xmlns:a16="http://schemas.microsoft.com/office/drawing/2014/main" id="{706D1CA8-CADA-440D-A4D6-7CF48C197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328448</xdr:colOff>
      <xdr:row>6</xdr:row>
      <xdr:rowOff>140027</xdr:rowOff>
    </xdr:from>
    <xdr:to>
      <xdr:col>23</xdr:col>
      <xdr:colOff>448881</xdr:colOff>
      <xdr:row>9</xdr:row>
      <xdr:rowOff>54303</xdr:rowOff>
    </xdr:to>
    <xdr:graphicFrame macro="">
      <xdr:nvGraphicFramePr>
        <xdr:cNvPr id="57" name="Chart 56">
          <a:extLst>
            <a:ext uri="{FF2B5EF4-FFF2-40B4-BE49-F238E27FC236}">
              <a16:creationId xmlns:a16="http://schemas.microsoft.com/office/drawing/2014/main" id="{8AAEF90F-9048-4E32-9E0F-69CCB1F87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47626</xdr:colOff>
      <xdr:row>6</xdr:row>
      <xdr:rowOff>104774</xdr:rowOff>
    </xdr:from>
    <xdr:to>
      <xdr:col>4</xdr:col>
      <xdr:colOff>536465</xdr:colOff>
      <xdr:row>9</xdr:row>
      <xdr:rowOff>95250</xdr:rowOff>
    </xdr:to>
    <xdr:graphicFrame macro="">
      <xdr:nvGraphicFramePr>
        <xdr:cNvPr id="38" name="Chart 37">
          <a:extLst>
            <a:ext uri="{FF2B5EF4-FFF2-40B4-BE49-F238E27FC236}">
              <a16:creationId xmlns:a16="http://schemas.microsoft.com/office/drawing/2014/main" id="{349AC329-F9F2-4394-A488-03C43B288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15474</xdr:colOff>
          <xdr:row>9</xdr:row>
          <xdr:rowOff>166135</xdr:rowOff>
        </xdr:from>
        <xdr:to>
          <xdr:col>9</xdr:col>
          <xdr:colOff>240974</xdr:colOff>
          <xdr:row>11</xdr:row>
          <xdr:rowOff>99301</xdr:rowOff>
        </xdr:to>
        <xdr:pic>
          <xdr:nvPicPr>
            <xdr:cNvPr id="59" name="Picture 58">
              <a:extLst>
                <a:ext uri="{FF2B5EF4-FFF2-40B4-BE49-F238E27FC236}">
                  <a16:creationId xmlns:a16="http://schemas.microsoft.com/office/drawing/2014/main" id="{C9736CFA-B748-4CDE-925F-413BDDA5A5F1}"/>
                </a:ext>
              </a:extLst>
            </xdr:cNvPr>
            <xdr:cNvPicPr>
              <a:picLocks noChangeAspect="1" noChangeArrowheads="1"/>
              <a:extLst>
                <a:ext uri="{84589F7E-364E-4C9E-8A38-B11213B215E9}">
                  <a14:cameraTool cellRange="Pivot!$C$92" spid="_x0000_s5276"/>
                </a:ext>
              </a:extLst>
            </xdr:cNvPicPr>
          </xdr:nvPicPr>
          <xdr:blipFill>
            <a:blip xmlns:r="http://schemas.openxmlformats.org/officeDocument/2006/relationships" r:embed="rId7"/>
            <a:srcRect/>
            <a:stretch>
              <a:fillRect/>
            </a:stretch>
          </xdr:blipFill>
          <xdr:spPr bwMode="auto">
            <a:xfrm>
              <a:off x="4888730" y="1860699"/>
              <a:ext cx="834657" cy="30973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546212</xdr:colOff>
          <xdr:row>10</xdr:row>
          <xdr:rowOff>0</xdr:rowOff>
        </xdr:from>
        <xdr:to>
          <xdr:col>14</xdr:col>
          <xdr:colOff>186121</xdr:colOff>
          <xdr:row>11</xdr:row>
          <xdr:rowOff>110756</xdr:rowOff>
        </xdr:to>
        <xdr:pic>
          <xdr:nvPicPr>
            <xdr:cNvPr id="60" name="Picture 59">
              <a:extLst>
                <a:ext uri="{FF2B5EF4-FFF2-40B4-BE49-F238E27FC236}">
                  <a16:creationId xmlns:a16="http://schemas.microsoft.com/office/drawing/2014/main" id="{ADC4A573-9659-48A9-BB9B-594C75865515}"/>
                </a:ext>
              </a:extLst>
            </xdr:cNvPr>
            <xdr:cNvPicPr>
              <a:picLocks noChangeAspect="1" noChangeArrowheads="1"/>
              <a:extLst>
                <a:ext uri="{84589F7E-364E-4C9E-8A38-B11213B215E9}">
                  <a14:cameraTool cellRange="Pivot!$D$92" spid="_x0000_s5277"/>
                </a:ext>
              </a:extLst>
            </xdr:cNvPicPr>
          </xdr:nvPicPr>
          <xdr:blipFill>
            <a:blip xmlns:r="http://schemas.openxmlformats.org/officeDocument/2006/relationships" r:embed="rId8"/>
            <a:srcRect/>
            <a:stretch>
              <a:fillRect/>
            </a:stretch>
          </xdr:blipFill>
          <xdr:spPr bwMode="auto">
            <a:xfrm>
              <a:off x="7856096" y="1882849"/>
              <a:ext cx="858223" cy="29904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217817</xdr:colOff>
          <xdr:row>10</xdr:row>
          <xdr:rowOff>22154</xdr:rowOff>
        </xdr:from>
        <xdr:to>
          <xdr:col>18</xdr:col>
          <xdr:colOff>533973</xdr:colOff>
          <xdr:row>11</xdr:row>
          <xdr:rowOff>165246</xdr:rowOff>
        </xdr:to>
        <xdr:pic>
          <xdr:nvPicPr>
            <xdr:cNvPr id="61" name="Picture 60">
              <a:extLst>
                <a:ext uri="{FF2B5EF4-FFF2-40B4-BE49-F238E27FC236}">
                  <a16:creationId xmlns:a16="http://schemas.microsoft.com/office/drawing/2014/main" id="{1811D701-4A68-46E0-83D0-C09CE0BAA0B8}"/>
                </a:ext>
              </a:extLst>
            </xdr:cNvPr>
            <xdr:cNvPicPr>
              <a:picLocks noChangeAspect="1" noChangeArrowheads="1"/>
              <a:extLst>
                <a:ext uri="{84589F7E-364E-4C9E-8A38-B11213B215E9}">
                  <a14:cameraTool cellRange="Pivot!$E$92" spid="_x0000_s5278"/>
                </a:ext>
              </a:extLst>
            </xdr:cNvPicPr>
          </xdr:nvPicPr>
          <xdr:blipFill>
            <a:blip xmlns:r="http://schemas.openxmlformats.org/officeDocument/2006/relationships" r:embed="rId9"/>
            <a:srcRect/>
            <a:stretch>
              <a:fillRect/>
            </a:stretch>
          </xdr:blipFill>
          <xdr:spPr bwMode="auto">
            <a:xfrm>
              <a:off x="10573486" y="1905003"/>
              <a:ext cx="925313" cy="33137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587004</xdr:colOff>
          <xdr:row>10</xdr:row>
          <xdr:rowOff>44305</xdr:rowOff>
        </xdr:from>
        <xdr:to>
          <xdr:col>23</xdr:col>
          <xdr:colOff>368918</xdr:colOff>
          <xdr:row>11</xdr:row>
          <xdr:rowOff>132145</xdr:rowOff>
        </xdr:to>
        <xdr:pic>
          <xdr:nvPicPr>
            <xdr:cNvPr id="62" name="Picture 61">
              <a:extLst>
                <a:ext uri="{FF2B5EF4-FFF2-40B4-BE49-F238E27FC236}">
                  <a16:creationId xmlns:a16="http://schemas.microsoft.com/office/drawing/2014/main" id="{E42CF363-8F38-43D6-825A-83AEFBC60D68}"/>
                </a:ext>
              </a:extLst>
            </xdr:cNvPr>
            <xdr:cNvPicPr>
              <a:picLocks noChangeAspect="1" noChangeArrowheads="1"/>
              <a:extLst>
                <a:ext uri="{84589F7E-364E-4C9E-8A38-B11213B215E9}">
                  <a14:cameraTool cellRange="Pivot!$F$92" spid="_x0000_s5279"/>
                </a:ext>
              </a:extLst>
            </xdr:cNvPicPr>
          </xdr:nvPicPr>
          <xdr:blipFill>
            <a:blip xmlns:r="http://schemas.openxmlformats.org/officeDocument/2006/relationships" r:embed="rId10"/>
            <a:srcRect/>
            <a:stretch>
              <a:fillRect/>
            </a:stretch>
          </xdr:blipFill>
          <xdr:spPr bwMode="auto">
            <a:xfrm>
              <a:off x="13379301" y="1927154"/>
              <a:ext cx="1000227" cy="276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410542</xdr:colOff>
      <xdr:row>14</xdr:row>
      <xdr:rowOff>71921</xdr:rowOff>
    </xdr:from>
    <xdr:to>
      <xdr:col>9</xdr:col>
      <xdr:colOff>381967</xdr:colOff>
      <xdr:row>26</xdr:row>
      <xdr:rowOff>81445</xdr:rowOff>
    </xdr:to>
    <xdr:graphicFrame macro="">
      <xdr:nvGraphicFramePr>
        <xdr:cNvPr id="63" name="Chart 62">
          <a:extLst>
            <a:ext uri="{FF2B5EF4-FFF2-40B4-BE49-F238E27FC236}">
              <a16:creationId xmlns:a16="http://schemas.microsoft.com/office/drawing/2014/main" id="{C2412EC3-2AB6-4D61-AF61-6946FE649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38100</xdr:colOff>
      <xdr:row>14</xdr:row>
      <xdr:rowOff>123826</xdr:rowOff>
    </xdr:from>
    <xdr:to>
      <xdr:col>18</xdr:col>
      <xdr:colOff>142875</xdr:colOff>
      <xdr:row>26</xdr:row>
      <xdr:rowOff>117832</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53A2DE1D-ACDA-4F69-BCC2-5BB7E0F9B3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34100" y="2790826"/>
              <a:ext cx="4981575" cy="22800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476251</xdr:colOff>
      <xdr:row>15</xdr:row>
      <xdr:rowOff>28574</xdr:rowOff>
    </xdr:from>
    <xdr:to>
      <xdr:col>23</xdr:col>
      <xdr:colOff>457201</xdr:colOff>
      <xdr:row>26</xdr:row>
      <xdr:rowOff>133350</xdr:rowOff>
    </xdr:to>
    <xdr:graphicFrame macro="">
      <xdr:nvGraphicFramePr>
        <xdr:cNvPr id="66" name="Chart 65">
          <a:extLst>
            <a:ext uri="{FF2B5EF4-FFF2-40B4-BE49-F238E27FC236}">
              <a16:creationId xmlns:a16="http://schemas.microsoft.com/office/drawing/2014/main" id="{5CC6339C-82BA-44E6-A0C6-FAD2D0B19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166865</xdr:colOff>
      <xdr:row>27</xdr:row>
      <xdr:rowOff>139024</xdr:rowOff>
    </xdr:from>
    <xdr:to>
      <xdr:col>24</xdr:col>
      <xdr:colOff>22152</xdr:colOff>
      <xdr:row>44</xdr:row>
      <xdr:rowOff>148992</xdr:rowOff>
    </xdr:to>
    <xdr:grpSp>
      <xdr:nvGrpSpPr>
        <xdr:cNvPr id="39" name="Group 38">
          <a:extLst>
            <a:ext uri="{FF2B5EF4-FFF2-40B4-BE49-F238E27FC236}">
              <a16:creationId xmlns:a16="http://schemas.microsoft.com/office/drawing/2014/main" id="{0743F2CD-97B2-413C-80C8-DF0456727545}"/>
            </a:ext>
          </a:extLst>
        </xdr:cNvPr>
        <xdr:cNvGrpSpPr/>
      </xdr:nvGrpSpPr>
      <xdr:grpSpPr>
        <a:xfrm>
          <a:off x="166865" y="5282524"/>
          <a:ext cx="14378111" cy="3248468"/>
          <a:chOff x="68331" y="5153335"/>
          <a:chExt cx="18236234" cy="3174019"/>
        </a:xfrm>
      </xdr:grpSpPr>
      <xdr:grpSp>
        <xdr:nvGrpSpPr>
          <xdr:cNvPr id="21" name="Group 20">
            <a:extLst>
              <a:ext uri="{FF2B5EF4-FFF2-40B4-BE49-F238E27FC236}">
                <a16:creationId xmlns:a16="http://schemas.microsoft.com/office/drawing/2014/main" id="{A0CF3ABA-C923-4460-BA87-854A684D83AB}"/>
              </a:ext>
            </a:extLst>
          </xdr:cNvPr>
          <xdr:cNvGrpSpPr/>
        </xdr:nvGrpSpPr>
        <xdr:grpSpPr>
          <a:xfrm>
            <a:off x="68331" y="5153335"/>
            <a:ext cx="7673609" cy="3076007"/>
            <a:chOff x="523874" y="5401337"/>
            <a:chExt cx="7605691" cy="3197391"/>
          </a:xfrm>
        </xdr:grpSpPr>
        <xdr:sp macro="" textlink="">
          <xdr:nvSpPr>
            <xdr:cNvPr id="15" name="Shape 15">
              <a:extLst>
                <a:ext uri="{FF2B5EF4-FFF2-40B4-BE49-F238E27FC236}">
                  <a16:creationId xmlns:a16="http://schemas.microsoft.com/office/drawing/2014/main" id="{5BC6B778-D6B5-4DFF-9891-DBA9C1C7D2A4}"/>
                </a:ext>
              </a:extLst>
            </xdr:cNvPr>
            <xdr:cNvSpPr/>
          </xdr:nvSpPr>
          <xdr:spPr>
            <a:xfrm>
              <a:off x="704712" y="5401337"/>
              <a:ext cx="7424853" cy="3197391"/>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B2870E60-6845-4233-A62E-B6F6B5FC6B3A}"/>
                    </a:ext>
                  </a:extLst>
                </xdr:cNvPr>
                <xdr:cNvGraphicFramePr/>
              </xdr:nvGraphicFramePr>
              <xdr:xfrm>
                <a:off x="523874" y="5845449"/>
                <a:ext cx="7482648" cy="2602811"/>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23874" y="5845449"/>
                  <a:ext cx="7482648" cy="26028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69" name="Shape 8">
              <a:extLst>
                <a:ext uri="{FF2B5EF4-FFF2-40B4-BE49-F238E27FC236}">
                  <a16:creationId xmlns:a16="http://schemas.microsoft.com/office/drawing/2014/main" id="{AACC46BE-176F-416C-BE91-DAA3D4A0EFD3}"/>
                </a:ext>
              </a:extLst>
            </xdr:cNvPr>
            <xdr:cNvSpPr/>
          </xdr:nvSpPr>
          <xdr:spPr>
            <a:xfrm>
              <a:off x="819012" y="5458929"/>
              <a:ext cx="3432727" cy="33305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bg1"/>
                  </a:solidFill>
                  <a:latin typeface="Arial Black" panose="020B0A04020102020204" pitchFamily="34" charset="0"/>
                  <a:ea typeface="Lato"/>
                  <a:cs typeface="Lato"/>
                  <a:sym typeface="Lato"/>
                </a:rPr>
                <a:t>SALES BY</a:t>
              </a:r>
              <a:r>
                <a:rPr lang="en-US" sz="1050" b="1" baseline="0">
                  <a:solidFill>
                    <a:schemeClr val="bg1"/>
                  </a:solidFill>
                  <a:latin typeface="Arial Black" panose="020B0A04020102020204" pitchFamily="34" charset="0"/>
                  <a:ea typeface="Lato"/>
                  <a:cs typeface="Lato"/>
                  <a:sym typeface="Lato"/>
                </a:rPr>
                <a:t> STATES</a:t>
              </a:r>
              <a:endParaRPr sz="1400" b="1">
                <a:solidFill>
                  <a:schemeClr val="bg1"/>
                </a:solidFill>
                <a:latin typeface="Arial Black" panose="020B0A04020102020204" pitchFamily="34" charset="0"/>
              </a:endParaRPr>
            </a:p>
          </xdr:txBody>
        </xdr:sp>
      </xdr:grpSp>
      <xdr:grpSp>
        <xdr:nvGrpSpPr>
          <xdr:cNvPr id="18" name="Group 17">
            <a:extLst>
              <a:ext uri="{FF2B5EF4-FFF2-40B4-BE49-F238E27FC236}">
                <a16:creationId xmlns:a16="http://schemas.microsoft.com/office/drawing/2014/main" id="{782200F8-2EF2-4F95-BC50-A6DC6013064E}"/>
              </a:ext>
            </a:extLst>
          </xdr:cNvPr>
          <xdr:cNvGrpSpPr/>
        </xdr:nvGrpSpPr>
        <xdr:grpSpPr>
          <a:xfrm>
            <a:off x="7840393" y="5179300"/>
            <a:ext cx="5656749" cy="3134249"/>
            <a:chOff x="8677991" y="5454910"/>
            <a:chExt cx="4969571" cy="3197391"/>
          </a:xfrm>
        </xdr:grpSpPr>
        <xdr:sp macro="" textlink="">
          <xdr:nvSpPr>
            <xdr:cNvPr id="16" name="Shape 17">
              <a:extLst>
                <a:ext uri="{FF2B5EF4-FFF2-40B4-BE49-F238E27FC236}">
                  <a16:creationId xmlns:a16="http://schemas.microsoft.com/office/drawing/2014/main" id="{1DD3E95D-74F8-4219-9400-B02EAF2EB6CA}"/>
                </a:ext>
              </a:extLst>
            </xdr:cNvPr>
            <xdr:cNvSpPr/>
          </xdr:nvSpPr>
          <xdr:spPr>
            <a:xfrm>
              <a:off x="8677991" y="5454910"/>
              <a:ext cx="4969571" cy="3197391"/>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0" name="Shape 8">
              <a:extLst>
                <a:ext uri="{FF2B5EF4-FFF2-40B4-BE49-F238E27FC236}">
                  <a16:creationId xmlns:a16="http://schemas.microsoft.com/office/drawing/2014/main" id="{E6C72EB9-8009-40BE-B175-EF2FD40DF54A}"/>
                </a:ext>
              </a:extLst>
            </xdr:cNvPr>
            <xdr:cNvSpPr/>
          </xdr:nvSpPr>
          <xdr:spPr>
            <a:xfrm>
              <a:off x="8952366" y="5556525"/>
              <a:ext cx="3844736" cy="335813"/>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bg1"/>
                  </a:solidFill>
                  <a:latin typeface="Arial Black" panose="020B0A04020102020204" pitchFamily="34" charset="0"/>
                  <a:ea typeface="Lato"/>
                  <a:cs typeface="Lato"/>
                  <a:sym typeface="Lato"/>
                </a:rPr>
                <a:t>TOP 5 SUB CATEGORIES</a:t>
              </a:r>
              <a:endParaRPr sz="1400" b="1">
                <a:solidFill>
                  <a:schemeClr val="bg1"/>
                </a:solidFill>
                <a:latin typeface="Arial Black" panose="020B0A04020102020204" pitchFamily="34" charset="0"/>
              </a:endParaRPr>
            </a:p>
          </xdr:txBody>
        </xdr:sp>
        <xdr:graphicFrame macro="">
          <xdr:nvGraphicFramePr>
            <xdr:cNvPr id="72" name="Chart 71">
              <a:extLst>
                <a:ext uri="{FF2B5EF4-FFF2-40B4-BE49-F238E27FC236}">
                  <a16:creationId xmlns:a16="http://schemas.microsoft.com/office/drawing/2014/main" id="{41BB6B57-4E30-4A39-B4BC-54DEECFDD661}"/>
                </a:ext>
              </a:extLst>
            </xdr:cNvPr>
            <xdr:cNvGraphicFramePr>
              <a:graphicFrameLocks/>
            </xdr:cNvGraphicFramePr>
          </xdr:nvGraphicFramePr>
          <xdr:xfrm>
            <a:off x="8710544" y="6009722"/>
            <a:ext cx="4871140" cy="2223880"/>
          </xdr:xfrm>
          <a:graphic>
            <a:graphicData uri="http://schemas.openxmlformats.org/drawingml/2006/chart">
              <c:chart xmlns:c="http://schemas.openxmlformats.org/drawingml/2006/chart" xmlns:r="http://schemas.openxmlformats.org/officeDocument/2006/relationships" r:id="rId15"/>
            </a:graphicData>
          </a:graphic>
        </xdr:graphicFrame>
      </xdr:grpSp>
      <xdr:grpSp>
        <xdr:nvGrpSpPr>
          <xdr:cNvPr id="19" name="Group 18">
            <a:extLst>
              <a:ext uri="{FF2B5EF4-FFF2-40B4-BE49-F238E27FC236}">
                <a16:creationId xmlns:a16="http://schemas.microsoft.com/office/drawing/2014/main" id="{8166580E-E1F2-472A-8B34-E77787A66B85}"/>
              </a:ext>
            </a:extLst>
          </xdr:cNvPr>
          <xdr:cNvGrpSpPr/>
        </xdr:nvGrpSpPr>
        <xdr:grpSpPr>
          <a:xfrm>
            <a:off x="13639089" y="5177659"/>
            <a:ext cx="4665476" cy="3149695"/>
            <a:chOff x="13830922" y="5411856"/>
            <a:chExt cx="4309019" cy="3182239"/>
          </a:xfrm>
        </xdr:grpSpPr>
        <xdr:sp macro="" textlink="">
          <xdr:nvSpPr>
            <xdr:cNvPr id="17" name="Shape 19">
              <a:extLst>
                <a:ext uri="{FF2B5EF4-FFF2-40B4-BE49-F238E27FC236}">
                  <a16:creationId xmlns:a16="http://schemas.microsoft.com/office/drawing/2014/main" id="{D65011F6-F414-4043-A394-48E465952BF8}"/>
                </a:ext>
              </a:extLst>
            </xdr:cNvPr>
            <xdr:cNvSpPr/>
          </xdr:nvSpPr>
          <xdr:spPr>
            <a:xfrm>
              <a:off x="13830922" y="5411856"/>
              <a:ext cx="4309019" cy="3182239"/>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1" name="Shape 8">
              <a:extLst>
                <a:ext uri="{FF2B5EF4-FFF2-40B4-BE49-F238E27FC236}">
                  <a16:creationId xmlns:a16="http://schemas.microsoft.com/office/drawing/2014/main" id="{61432B2A-A6E7-461E-9E5A-7CA1D8AD9195}"/>
                </a:ext>
              </a:extLst>
            </xdr:cNvPr>
            <xdr:cNvSpPr/>
          </xdr:nvSpPr>
          <xdr:spPr>
            <a:xfrm>
              <a:off x="13925964" y="5490817"/>
              <a:ext cx="3295707" cy="33305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bg1"/>
                  </a:solidFill>
                  <a:latin typeface="Arial Black" panose="020B0A04020102020204" pitchFamily="34" charset="0"/>
                  <a:ea typeface="Lato"/>
                  <a:cs typeface="Lato"/>
                  <a:sym typeface="Lato"/>
                </a:rPr>
                <a:t>FILTERS</a:t>
              </a:r>
              <a:endParaRPr sz="1400" b="1">
                <a:solidFill>
                  <a:schemeClr val="bg1"/>
                </a:solidFill>
                <a:latin typeface="Arial Black" panose="020B0A04020102020204" pitchFamily="34" charset="0"/>
              </a:endParaRPr>
            </a:p>
          </xdr:txBody>
        </xdr:sp>
        <mc:AlternateContent xmlns:mc="http://schemas.openxmlformats.org/markup-compatibility/2006" xmlns:a14="http://schemas.microsoft.com/office/drawing/2010/main">
          <mc:Choice Requires="a14">
            <xdr:graphicFrame macro="">
              <xdr:nvGraphicFramePr>
                <xdr:cNvPr id="67" name="Year 1">
                  <a:extLst>
                    <a:ext uri="{FF2B5EF4-FFF2-40B4-BE49-F238E27FC236}">
                      <a16:creationId xmlns:a16="http://schemas.microsoft.com/office/drawing/2014/main" id="{31A8BABC-8C9B-4D3B-8E5C-14278E7B3DB4}"/>
                    </a:ext>
                  </a:extLst>
                </xdr:cNvPr>
                <xdr:cNvGraphicFramePr/>
              </xdr:nvGraphicFramePr>
              <xdr:xfrm>
                <a:off x="15484900" y="6114157"/>
                <a:ext cx="1010155" cy="152158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360139" y="5950498"/>
                  <a:ext cx="868142" cy="1523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1E62C4E1-1CEF-4D20-887F-9F1041BAB049}"/>
                    </a:ext>
                  </a:extLst>
                </xdr:cNvPr>
                <xdr:cNvGraphicFramePr/>
              </xdr:nvGraphicFramePr>
              <xdr:xfrm>
                <a:off x="16612255" y="6108700"/>
                <a:ext cx="1329015" cy="1546086"/>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329004" y="5945034"/>
                  <a:ext cx="1142175" cy="15480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4" name="Region 1">
                  <a:extLst>
                    <a:ext uri="{FF2B5EF4-FFF2-40B4-BE49-F238E27FC236}">
                      <a16:creationId xmlns:a16="http://schemas.microsoft.com/office/drawing/2014/main" id="{A09CB2BE-733B-4E63-9864-7BE88EF3225C}"/>
                    </a:ext>
                  </a:extLst>
                </xdr:cNvPr>
                <xdr:cNvGraphicFramePr/>
              </xdr:nvGraphicFramePr>
              <xdr:xfrm>
                <a:off x="14165231" y="6101958"/>
                <a:ext cx="1205258" cy="152425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25996" y="5938284"/>
                  <a:ext cx="1035816" cy="1526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shabh Verma" refreshedDate="45263.723589699075" createdVersion="6" refreshedVersion="6" minRefreshableVersion="3" recordCount="9994" xr:uid="{91FAF7D7-A9C0-451D-BAF9-C0D0D444A71E}">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988867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01C767-4CEA-4983-82F2-479E307F1661}"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3"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86965D-CCA3-4B5D-80FF-A26F1DA9451C}"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D61:E7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185A46-97A5-4B29-9749-94B4FA0E6675}"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61:B7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316F94-EFEF-4DDD-93AB-387A15F07164}"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21:B2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9CD118-0213-45A0-B85E-63E89DB93E3A}"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6:C41" firstHeaderRow="0" firstDataRow="1" firstDataCol="1"/>
  <pivotFields count="25">
    <pivotField showAll="0"/>
    <pivotField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dragToRow="0" dragToCol="0" dragToPage="0" showAll="0" defaultSubtotal="0"/>
  </pivotFields>
  <rowFields count="1">
    <field x="2"/>
  </rowFields>
  <rowItems count="5">
    <i>
      <x/>
    </i>
    <i>
      <x v="1"/>
    </i>
    <i>
      <x v="2"/>
    </i>
    <i>
      <x v="3"/>
    </i>
    <i t="grand">
      <x/>
    </i>
  </rowItems>
  <colFields count="1">
    <field x="-2"/>
  </colFields>
  <colItems count="2">
    <i>
      <x/>
    </i>
    <i i="1">
      <x v="1"/>
    </i>
  </colItems>
  <dataFields count="2">
    <dataField name="Sum of Sales" fld="18" showDataAs="percentOfTotal" baseField="0" baseItem="0" numFmtId="10"/>
    <dataField name="Sum of Profit" fld="21" showDataAs="percentOfTotal" baseField="0"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70F964-F764-4698-A52A-538B1E2A101A}" name="PivotTable1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M71:N8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469E9B-A894-43EC-A63B-56CAB2980266}"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J71:K84"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6B9983-0716-41D7-A871-54D1DB040B6F}"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K19:L6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D2B1A6-A122-439C-A723-B14B5016E93C}"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A86:F90"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946694-E7E5-45BE-A290-BCC822D74D7F}"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G61:H7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DD11959-8117-43CF-A675-0B0C5F3C7C7E}"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L3:M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B2EA38-BD65-46AA-BFA3-4D7E3F100AEC}"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44:B50"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F0E5A6A-B948-4053-B0BE-95D1E9AFC45B}" sourceName="Year">
  <pivotTables>
    <pivotTable tabId="3" name="PivotTable5"/>
    <pivotTable tabId="3" name="PivotTable1"/>
    <pivotTable tabId="3" name="PivotTable10"/>
    <pivotTable tabId="3" name="PivotTable11"/>
    <pivotTable tabId="3" name="PivotTable2"/>
    <pivotTable tabId="3" name="PivotTable3"/>
    <pivotTable tabId="3" name="PivotTable4"/>
    <pivotTable tabId="3" name="PivotTable6"/>
    <pivotTable tabId="3" name="PivotTable7"/>
    <pivotTable tabId="3" name="PivotTable8"/>
    <pivotTable tabId="3" name="PivotTable9"/>
  </pivotTables>
  <data>
    <tabular pivotCacheId="19888675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EB4D2AE-0266-4452-9C14-B3D0EF2A77A4}" sourceName="Segment">
  <pivotTables>
    <pivotTable tabId="3" name="PivotTable5"/>
    <pivotTable tabId="3" name="PivotTable1"/>
    <pivotTable tabId="3" name="PivotTable10"/>
    <pivotTable tabId="3" name="PivotTable11"/>
    <pivotTable tabId="3" name="PivotTable12"/>
    <pivotTable tabId="3" name="PivotTable2"/>
    <pivotTable tabId="3" name="PivotTable3"/>
    <pivotTable tabId="3" name="PivotTable4"/>
    <pivotTable tabId="3" name="PivotTable6"/>
    <pivotTable tabId="3" name="PivotTable7"/>
    <pivotTable tabId="3" name="PivotTable8"/>
    <pivotTable tabId="3" name="PivotTable9"/>
  </pivotTables>
  <data>
    <tabular pivotCacheId="19888675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D81B96-1529-42B8-93DF-FBA698A7C368}" sourceName="Region">
  <pivotTables>
    <pivotTable tabId="3" name="PivotTable5"/>
    <pivotTable tabId="3" name="PivotTable1"/>
    <pivotTable tabId="3" name="PivotTable10"/>
    <pivotTable tabId="3" name="PivotTable11"/>
    <pivotTable tabId="3" name="PivotTable12"/>
    <pivotTable tabId="3" name="PivotTable2"/>
    <pivotTable tabId="3" name="PivotTable3"/>
    <pivotTable tabId="3" name="PivotTable4"/>
    <pivotTable tabId="3" name="PivotTable6"/>
    <pivotTable tabId="3" name="PivotTable7"/>
    <pivotTable tabId="3" name="PivotTable8"/>
    <pivotTable tabId="3" name="PivotTable9"/>
  </pivotTables>
  <data>
    <tabular pivotCacheId="19888675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521AE0C-B9E8-4896-9607-BE9A43FD8C95}" cache="Slicer_Year" caption="Year" rowHeight="241300"/>
  <slicer name="Segment" xr10:uid="{3751D4D5-7F98-4C44-BC70-A0BDF310D03C}" cache="Slicer_Segment" caption="Segment" rowHeight="241300"/>
  <slicer name="Region" xr10:uid="{A0937D4F-E70F-4434-923A-B395CA91E1B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BBC5918-D00C-4B00-AD55-4731E9AA78D8}" cache="Slicer_Year" caption="Year" style="AB" rowHeight="241300"/>
  <slicer name="Segment 1" xr10:uid="{1727291A-EB86-4DE7-AA55-5877C65CCB5E}" cache="Slicer_Segment" caption="Segment" style="AB" rowHeight="241300"/>
  <slicer name="Region 1" xr10:uid="{6B154FEB-7B64-419E-BAC5-6423584B6165}"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77BC929A-864C-4DE6-812A-D6AF877F9450}"/>
  <tableColumns count="22">
    <tableColumn id="1" xr3:uid="{00000000-0010-0000-0000-000001000000}" name="Row ID" dataDxfId="0"/>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D7C4B-F950-4BEE-B5DA-66682E1688BE}">
  <dimension ref="A3:P92"/>
  <sheetViews>
    <sheetView zoomScale="89" workbookViewId="0">
      <selection activeCell="O31" sqref="O31"/>
    </sheetView>
  </sheetViews>
  <sheetFormatPr defaultRowHeight="15" x14ac:dyDescent="0.25"/>
  <cols>
    <col min="1" max="2" width="13.42578125" bestFit="1" customWidth="1"/>
    <col min="3" max="3" width="12.5703125" bestFit="1" customWidth="1"/>
    <col min="4" max="5" width="13.42578125" bestFit="1" customWidth="1"/>
    <col min="6" max="6" width="19.7109375" bestFit="1" customWidth="1"/>
    <col min="7" max="7" width="13.42578125" bestFit="1" customWidth="1"/>
    <col min="8" max="8" width="15.42578125" bestFit="1" customWidth="1"/>
    <col min="10" max="10" width="13.42578125" bestFit="1" customWidth="1"/>
    <col min="11" max="11" width="19.140625" bestFit="1" customWidth="1"/>
    <col min="12" max="13" width="13.42578125" bestFit="1" customWidth="1"/>
    <col min="14" max="14" width="19.7109375" bestFit="1" customWidth="1"/>
    <col min="15" max="15" width="14.5703125" bestFit="1" customWidth="1"/>
    <col min="16" max="16" width="12.140625" bestFit="1" customWidth="1"/>
  </cols>
  <sheetData>
    <row r="3" spans="1:16" x14ac:dyDescent="0.25">
      <c r="A3" s="7" t="s">
        <v>10932</v>
      </c>
      <c r="B3" s="6" t="s">
        <v>10946</v>
      </c>
      <c r="C3" s="12" t="s">
        <v>10947</v>
      </c>
      <c r="L3" s="7" t="s">
        <v>10932</v>
      </c>
      <c r="M3" s="8" t="s">
        <v>10947</v>
      </c>
      <c r="O3" t="s">
        <v>10948</v>
      </c>
      <c r="P3" t="s">
        <v>21</v>
      </c>
    </row>
    <row r="4" spans="1:16" x14ac:dyDescent="0.25">
      <c r="A4" s="9" t="s">
        <v>10934</v>
      </c>
      <c r="B4" s="13">
        <v>95365.937600000019</v>
      </c>
      <c r="C4" s="14">
        <v>9199.2699999999986</v>
      </c>
      <c r="L4" s="17" t="s">
        <v>71</v>
      </c>
      <c r="M4" s="8">
        <v>145454.9480999998</v>
      </c>
      <c r="O4" t="str">
        <f>L4</f>
        <v>Technology</v>
      </c>
      <c r="P4" s="20">
        <f>GETPIVOTDATA("Profit",$L$3,"Category",L4)</f>
        <v>145454.9480999998</v>
      </c>
    </row>
    <row r="5" spans="1:16" x14ac:dyDescent="0.25">
      <c r="A5" s="10" t="s">
        <v>10935</v>
      </c>
      <c r="B5" s="15">
        <v>60172.649400000024</v>
      </c>
      <c r="C5" s="16">
        <v>10288.898699999991</v>
      </c>
      <c r="L5" s="18" t="s">
        <v>46</v>
      </c>
      <c r="M5" s="45">
        <v>122490.8008000001</v>
      </c>
      <c r="O5" t="str">
        <f>L5</f>
        <v>Office Supplies</v>
      </c>
      <c r="P5" s="20">
        <f>GETPIVOTDATA("Profit",$L$3,"Category",L5)</f>
        <v>122490.8008000001</v>
      </c>
    </row>
    <row r="6" spans="1:16" x14ac:dyDescent="0.25">
      <c r="A6" s="10" t="s">
        <v>10936</v>
      </c>
      <c r="B6" s="15">
        <v>199252.98399999991</v>
      </c>
      <c r="C6" s="16">
        <v>26806.573700000015</v>
      </c>
      <c r="L6" s="18" t="s">
        <v>32</v>
      </c>
      <c r="M6" s="45">
        <v>18451.272799999992</v>
      </c>
      <c r="O6" t="str">
        <f>L6</f>
        <v>Furniture</v>
      </c>
      <c r="P6" s="20">
        <f>GETPIVOTDATA("Profit",$L$3,"Category",L6)</f>
        <v>18451.272799999992</v>
      </c>
    </row>
    <row r="7" spans="1:16" x14ac:dyDescent="0.25">
      <c r="A7" s="10" t="s">
        <v>10937</v>
      </c>
      <c r="B7" s="15">
        <v>141851.5674</v>
      </c>
      <c r="C7" s="16">
        <v>13437.806799999998</v>
      </c>
      <c r="L7" s="19" t="s">
        <v>10933</v>
      </c>
      <c r="M7" s="46">
        <v>286397.02169999992</v>
      </c>
      <c r="O7" t="str">
        <f>L7</f>
        <v>Grand Total</v>
      </c>
      <c r="P7" s="20">
        <f>GETPIVOTDATA("Profit",$L$3)</f>
        <v>286397.02169999992</v>
      </c>
    </row>
    <row r="8" spans="1:16" x14ac:dyDescent="0.25">
      <c r="A8" s="10" t="s">
        <v>10938</v>
      </c>
      <c r="B8" s="15">
        <v>156122.28669999994</v>
      </c>
      <c r="C8" s="16">
        <v>22308.51279999999</v>
      </c>
    </row>
    <row r="9" spans="1:16" x14ac:dyDescent="0.25">
      <c r="A9" s="10" t="s">
        <v>10939</v>
      </c>
      <c r="B9" s="15">
        <v>147082.61130000011</v>
      </c>
      <c r="C9" s="16">
        <v>20899.334500000012</v>
      </c>
    </row>
    <row r="10" spans="1:16" x14ac:dyDescent="0.25">
      <c r="A10" s="10" t="s">
        <v>10940</v>
      </c>
      <c r="B10" s="15">
        <v>149580.83800000031</v>
      </c>
      <c r="C10" s="16">
        <v>13535.38299999998</v>
      </c>
    </row>
    <row r="11" spans="1:16" x14ac:dyDescent="0.25">
      <c r="A11" s="10" t="s">
        <v>10941</v>
      </c>
      <c r="B11" s="15">
        <v>159589.45099999988</v>
      </c>
      <c r="C11" s="16">
        <v>21896.715399999972</v>
      </c>
    </row>
    <row r="12" spans="1:16" x14ac:dyDescent="0.25">
      <c r="A12" s="10" t="s">
        <v>10942</v>
      </c>
      <c r="B12" s="15">
        <v>309770.09970000025</v>
      </c>
      <c r="C12" s="16">
        <v>37293.192500000034</v>
      </c>
    </row>
    <row r="13" spans="1:16" x14ac:dyDescent="0.25">
      <c r="A13" s="10" t="s">
        <v>10943</v>
      </c>
      <c r="B13" s="15">
        <v>197115.20170000009</v>
      </c>
      <c r="C13" s="16">
        <v>31469.663800000035</v>
      </c>
    </row>
    <row r="14" spans="1:16" x14ac:dyDescent="0.25">
      <c r="A14" s="10" t="s">
        <v>10944</v>
      </c>
      <c r="B14" s="15">
        <v>349120.07400000008</v>
      </c>
      <c r="C14" s="16">
        <v>35825.536599999927</v>
      </c>
    </row>
    <row r="15" spans="1:16" x14ac:dyDescent="0.25">
      <c r="A15" s="10" t="s">
        <v>10945</v>
      </c>
      <c r="B15" s="15">
        <v>332177.15950000001</v>
      </c>
      <c r="C15" s="16">
        <v>43436.13390000003</v>
      </c>
    </row>
    <row r="16" spans="1:16" x14ac:dyDescent="0.25">
      <c r="A16" s="11" t="s">
        <v>10933</v>
      </c>
      <c r="B16" s="43">
        <v>2297200.8603000008</v>
      </c>
      <c r="C16" s="44">
        <v>286397.02169999998</v>
      </c>
    </row>
    <row r="19" spans="1:15" x14ac:dyDescent="0.25">
      <c r="K19" s="7" t="s">
        <v>10932</v>
      </c>
      <c r="L19" s="8" t="s">
        <v>10946</v>
      </c>
      <c r="N19" s="24" t="s">
        <v>11</v>
      </c>
      <c r="O19" s="24" t="s">
        <v>18</v>
      </c>
    </row>
    <row r="20" spans="1:15" x14ac:dyDescent="0.25">
      <c r="K20" s="17" t="s">
        <v>358</v>
      </c>
      <c r="L20" s="8">
        <v>19510.639999999992</v>
      </c>
      <c r="N20" t="str">
        <f>K20</f>
        <v>Alabama</v>
      </c>
      <c r="O20" s="20">
        <f>GETPIVOTDATA("Sales",$K$19,"State",K20)</f>
        <v>19510.639999999992</v>
      </c>
    </row>
    <row r="21" spans="1:15" x14ac:dyDescent="0.25">
      <c r="A21" s="7" t="s">
        <v>10932</v>
      </c>
      <c r="B21" s="8" t="s">
        <v>10946</v>
      </c>
      <c r="K21" s="18" t="s">
        <v>310</v>
      </c>
      <c r="L21" s="45">
        <v>35282.000999999997</v>
      </c>
      <c r="N21" t="str">
        <f t="shared" ref="N21:N68" si="0">K21</f>
        <v>Arizona</v>
      </c>
      <c r="O21" s="20">
        <f t="shared" ref="O21:O68" si="1">GETPIVOTDATA("Sales",$K$19,"State",K21)</f>
        <v>35282.000999999997</v>
      </c>
    </row>
    <row r="22" spans="1:15" x14ac:dyDescent="0.25">
      <c r="A22" s="17" t="s">
        <v>32</v>
      </c>
      <c r="B22" s="21">
        <v>0.32300170530281774</v>
      </c>
      <c r="K22" s="18" t="s">
        <v>1707</v>
      </c>
      <c r="L22" s="45">
        <v>11678.129999999997</v>
      </c>
      <c r="N22" t="str">
        <f t="shared" si="0"/>
        <v>Arkansas</v>
      </c>
      <c r="O22" s="20">
        <f t="shared" si="1"/>
        <v>11678.129999999997</v>
      </c>
    </row>
    <row r="23" spans="1:15" x14ac:dyDescent="0.25">
      <c r="A23" s="18" t="s">
        <v>46</v>
      </c>
      <c r="B23" s="22">
        <v>0.31301008302169103</v>
      </c>
      <c r="K23" s="18" t="s">
        <v>43</v>
      </c>
      <c r="L23" s="45">
        <v>457687.63150000101</v>
      </c>
      <c r="N23" t="str">
        <f t="shared" si="0"/>
        <v>California</v>
      </c>
      <c r="O23" s="20">
        <f t="shared" si="1"/>
        <v>457687.63150000101</v>
      </c>
    </row>
    <row r="24" spans="1:15" x14ac:dyDescent="0.25">
      <c r="A24" s="18" t="s">
        <v>71</v>
      </c>
      <c r="B24" s="22">
        <v>0.36398821167549117</v>
      </c>
      <c r="K24" s="18" t="s">
        <v>457</v>
      </c>
      <c r="L24" s="45">
        <v>32108.117999999995</v>
      </c>
      <c r="N24" t="str">
        <f t="shared" si="0"/>
        <v>Colorado</v>
      </c>
      <c r="O24" s="20">
        <f t="shared" si="1"/>
        <v>32108.117999999995</v>
      </c>
    </row>
    <row r="25" spans="1:15" x14ac:dyDescent="0.25">
      <c r="A25" s="19" t="s">
        <v>10933</v>
      </c>
      <c r="B25" s="23">
        <v>1</v>
      </c>
      <c r="K25" s="18" t="s">
        <v>747</v>
      </c>
      <c r="L25" s="45">
        <v>13384.356999999996</v>
      </c>
      <c r="N25" t="str">
        <f t="shared" si="0"/>
        <v>Connecticut</v>
      </c>
      <c r="O25" s="20">
        <f t="shared" si="1"/>
        <v>13384.356999999996</v>
      </c>
    </row>
    <row r="26" spans="1:15" x14ac:dyDescent="0.25">
      <c r="K26" s="18" t="s">
        <v>245</v>
      </c>
      <c r="L26" s="45">
        <v>27451.068999999992</v>
      </c>
      <c r="N26" t="str">
        <f t="shared" si="0"/>
        <v>Delaware</v>
      </c>
      <c r="O26" s="20">
        <f t="shared" si="1"/>
        <v>27451.068999999992</v>
      </c>
    </row>
    <row r="27" spans="1:15" x14ac:dyDescent="0.25">
      <c r="K27" s="18" t="s">
        <v>3034</v>
      </c>
      <c r="L27" s="45">
        <v>2865.0199999999995</v>
      </c>
      <c r="N27" t="str">
        <f t="shared" si="0"/>
        <v>District of Columbia</v>
      </c>
      <c r="O27" s="20">
        <f t="shared" si="1"/>
        <v>2865.0199999999995</v>
      </c>
    </row>
    <row r="28" spans="1:15" x14ac:dyDescent="0.25">
      <c r="K28" s="18" t="s">
        <v>54</v>
      </c>
      <c r="L28" s="45">
        <v>89473.707999999999</v>
      </c>
      <c r="N28" t="str">
        <f t="shared" si="0"/>
        <v>Florida</v>
      </c>
      <c r="O28" s="20">
        <f t="shared" si="1"/>
        <v>89473.707999999999</v>
      </c>
    </row>
    <row r="29" spans="1:15" x14ac:dyDescent="0.25">
      <c r="K29" s="18" t="s">
        <v>1272</v>
      </c>
      <c r="L29" s="45">
        <v>49095.840000000004</v>
      </c>
      <c r="N29" t="str">
        <f t="shared" si="0"/>
        <v>Georgia</v>
      </c>
      <c r="O29" s="20">
        <f t="shared" si="1"/>
        <v>49095.840000000004</v>
      </c>
    </row>
    <row r="30" spans="1:15" x14ac:dyDescent="0.25">
      <c r="K30" s="18" t="s">
        <v>6260</v>
      </c>
      <c r="L30" s="45">
        <v>4382.4860000000017</v>
      </c>
      <c r="N30" t="str">
        <f t="shared" si="0"/>
        <v>Idaho</v>
      </c>
      <c r="O30" s="20">
        <f t="shared" si="1"/>
        <v>4382.4860000000017</v>
      </c>
    </row>
    <row r="31" spans="1:15" x14ac:dyDescent="0.25">
      <c r="K31" s="18" t="s">
        <v>211</v>
      </c>
      <c r="L31" s="45">
        <v>80166.10099999985</v>
      </c>
      <c r="N31" t="str">
        <f t="shared" si="0"/>
        <v>Illinois</v>
      </c>
      <c r="O31" s="20">
        <f t="shared" si="1"/>
        <v>80166.10099999985</v>
      </c>
    </row>
    <row r="32" spans="1:15" x14ac:dyDescent="0.25">
      <c r="K32" s="18" t="s">
        <v>254</v>
      </c>
      <c r="L32" s="45">
        <v>53555.360000000001</v>
      </c>
      <c r="N32" t="str">
        <f t="shared" si="0"/>
        <v>Indiana</v>
      </c>
      <c r="O32" s="20">
        <f t="shared" si="1"/>
        <v>53555.360000000001</v>
      </c>
    </row>
    <row r="33" spans="1:15" x14ac:dyDescent="0.25">
      <c r="K33" s="18" t="s">
        <v>489</v>
      </c>
      <c r="L33" s="45">
        <v>4579.7599999999993</v>
      </c>
      <c r="N33" t="str">
        <f t="shared" si="0"/>
        <v>Iowa</v>
      </c>
      <c r="O33" s="20">
        <f t="shared" si="1"/>
        <v>4579.7599999999993</v>
      </c>
    </row>
    <row r="34" spans="1:15" x14ac:dyDescent="0.25">
      <c r="K34" s="18" t="s">
        <v>4530</v>
      </c>
      <c r="L34" s="45">
        <v>2914.31</v>
      </c>
      <c r="N34" t="str">
        <f t="shared" si="0"/>
        <v>Kansas</v>
      </c>
      <c r="O34" s="20">
        <f t="shared" si="1"/>
        <v>2914.31</v>
      </c>
    </row>
    <row r="35" spans="1:15" x14ac:dyDescent="0.25">
      <c r="K35" s="18" t="s">
        <v>29</v>
      </c>
      <c r="L35" s="45">
        <v>36591.749999999971</v>
      </c>
      <c r="N35" t="str">
        <f t="shared" si="0"/>
        <v>Kentucky</v>
      </c>
      <c r="O35" s="20">
        <f t="shared" si="1"/>
        <v>36591.749999999971</v>
      </c>
    </row>
    <row r="36" spans="1:15" x14ac:dyDescent="0.25">
      <c r="A36" s="7" t="s">
        <v>10932</v>
      </c>
      <c r="B36" s="6" t="s">
        <v>10946</v>
      </c>
      <c r="C36" s="12" t="s">
        <v>10947</v>
      </c>
      <c r="K36" s="18" t="s">
        <v>736</v>
      </c>
      <c r="L36" s="45">
        <v>9217.0299999999988</v>
      </c>
      <c r="N36" t="str">
        <f t="shared" si="0"/>
        <v>Louisiana</v>
      </c>
      <c r="O36" s="20">
        <f t="shared" si="1"/>
        <v>9217.0299999999988</v>
      </c>
    </row>
    <row r="37" spans="1:15" x14ac:dyDescent="0.25">
      <c r="A37" s="17">
        <v>2011</v>
      </c>
      <c r="B37" s="25">
        <v>0.21079893642246025</v>
      </c>
      <c r="C37" s="28">
        <v>0.17299053532720438</v>
      </c>
      <c r="K37" s="18" t="s">
        <v>5235</v>
      </c>
      <c r="L37" s="45">
        <v>1270.53</v>
      </c>
      <c r="N37" t="str">
        <f t="shared" si="0"/>
        <v>Maine</v>
      </c>
      <c r="O37" s="20">
        <f t="shared" si="1"/>
        <v>1270.53</v>
      </c>
    </row>
    <row r="38" spans="1:15" x14ac:dyDescent="0.25">
      <c r="A38" s="18">
        <v>2012</v>
      </c>
      <c r="B38" s="26">
        <v>0.20482863171945312</v>
      </c>
      <c r="C38" s="29">
        <v>0.21515099331076601</v>
      </c>
      <c r="K38" s="18" t="s">
        <v>2735</v>
      </c>
      <c r="L38" s="45">
        <v>23705.523000000005</v>
      </c>
      <c r="N38" t="str">
        <f t="shared" si="0"/>
        <v>Maryland</v>
      </c>
      <c r="O38" s="20">
        <f t="shared" si="1"/>
        <v>23705.523000000005</v>
      </c>
    </row>
    <row r="39" spans="1:15" x14ac:dyDescent="0.25">
      <c r="A39" s="18">
        <v>2013</v>
      </c>
      <c r="B39" s="26">
        <v>0.26487619803543755</v>
      </c>
      <c r="C39" s="29">
        <v>0.28536236276091176</v>
      </c>
      <c r="K39" s="18" t="s">
        <v>1245</v>
      </c>
      <c r="L39" s="45">
        <v>28634.43399999999</v>
      </c>
      <c r="N39" t="str">
        <f t="shared" si="0"/>
        <v>Massachusetts</v>
      </c>
      <c r="O39" s="20">
        <f t="shared" si="1"/>
        <v>28634.43399999999</v>
      </c>
    </row>
    <row r="40" spans="1:15" x14ac:dyDescent="0.25">
      <c r="A40" s="18">
        <v>2014</v>
      </c>
      <c r="B40" s="26">
        <v>0.31949623382264902</v>
      </c>
      <c r="C40" s="29">
        <v>0.32649610860111783</v>
      </c>
      <c r="K40" s="18" t="s">
        <v>238</v>
      </c>
      <c r="L40" s="45">
        <v>76269.614000000016</v>
      </c>
      <c r="N40" t="str">
        <f t="shared" si="0"/>
        <v>Michigan</v>
      </c>
      <c r="O40" s="20">
        <f t="shared" si="1"/>
        <v>76269.614000000016</v>
      </c>
    </row>
    <row r="41" spans="1:15" x14ac:dyDescent="0.25">
      <c r="A41" s="19" t="s">
        <v>10933</v>
      </c>
      <c r="B41" s="27">
        <v>1</v>
      </c>
      <c r="C41" s="30">
        <v>1</v>
      </c>
      <c r="K41" s="18" t="s">
        <v>229</v>
      </c>
      <c r="L41" s="45">
        <v>29863.149999999994</v>
      </c>
      <c r="N41" t="str">
        <f t="shared" si="0"/>
        <v>Minnesota</v>
      </c>
      <c r="O41" s="20">
        <f t="shared" si="1"/>
        <v>29863.149999999994</v>
      </c>
    </row>
    <row r="42" spans="1:15" x14ac:dyDescent="0.25">
      <c r="K42" s="18" t="s">
        <v>1487</v>
      </c>
      <c r="L42" s="45">
        <v>10771.34</v>
      </c>
      <c r="N42" t="str">
        <f t="shared" si="0"/>
        <v>Mississippi</v>
      </c>
      <c r="O42" s="20">
        <f t="shared" si="1"/>
        <v>10771.34</v>
      </c>
    </row>
    <row r="43" spans="1:15" x14ac:dyDescent="0.25">
      <c r="K43" s="18" t="s">
        <v>596</v>
      </c>
      <c r="L43" s="45">
        <v>22205.149999999998</v>
      </c>
      <c r="N43" t="str">
        <f t="shared" si="0"/>
        <v>Missouri</v>
      </c>
      <c r="O43" s="20">
        <f t="shared" si="1"/>
        <v>22205.149999999998</v>
      </c>
    </row>
    <row r="44" spans="1:15" x14ac:dyDescent="0.25">
      <c r="A44" s="7" t="s">
        <v>10932</v>
      </c>
      <c r="B44" s="8" t="s">
        <v>10946</v>
      </c>
      <c r="K44" s="18" t="s">
        <v>1762</v>
      </c>
      <c r="L44" s="45">
        <v>5589.3519999999971</v>
      </c>
      <c r="N44" t="str">
        <f t="shared" si="0"/>
        <v>Montana</v>
      </c>
      <c r="O44" s="20">
        <f t="shared" si="1"/>
        <v>5589.3519999999971</v>
      </c>
    </row>
    <row r="45" spans="1:15" x14ac:dyDescent="0.25">
      <c r="A45" s="17" t="s">
        <v>75</v>
      </c>
      <c r="B45" s="8">
        <v>203412.73300000009</v>
      </c>
      <c r="K45" s="18" t="s">
        <v>138</v>
      </c>
      <c r="L45" s="45">
        <v>7464.9299999999985</v>
      </c>
      <c r="N45" t="str">
        <f t="shared" si="0"/>
        <v>Nebraska</v>
      </c>
      <c r="O45" s="20">
        <f t="shared" si="1"/>
        <v>7464.9299999999985</v>
      </c>
    </row>
    <row r="46" spans="1:15" x14ac:dyDescent="0.25">
      <c r="A46" s="18" t="s">
        <v>56</v>
      </c>
      <c r="B46" s="45">
        <v>206965.53200000009</v>
      </c>
      <c r="K46" s="18" t="s">
        <v>1392</v>
      </c>
      <c r="L46" s="45">
        <v>16729.101999999999</v>
      </c>
      <c r="N46" t="str">
        <f t="shared" si="0"/>
        <v>Nevada</v>
      </c>
      <c r="O46" s="20">
        <f t="shared" si="1"/>
        <v>16729.101999999999</v>
      </c>
    </row>
    <row r="47" spans="1:15" x14ac:dyDescent="0.25">
      <c r="A47" s="18" t="s">
        <v>59</v>
      </c>
      <c r="B47" s="45">
        <v>223843.60800000012</v>
      </c>
      <c r="K47" s="18" t="s">
        <v>2694</v>
      </c>
      <c r="L47" s="45">
        <v>7292.5239999999994</v>
      </c>
      <c r="N47" t="str">
        <f t="shared" si="0"/>
        <v>New Hampshire</v>
      </c>
      <c r="O47" s="20">
        <f t="shared" si="1"/>
        <v>7292.5239999999994</v>
      </c>
    </row>
    <row r="48" spans="1:15" x14ac:dyDescent="0.25">
      <c r="A48" s="18" t="s">
        <v>36</v>
      </c>
      <c r="B48" s="45">
        <v>328449.1030000007</v>
      </c>
      <c r="K48" s="18" t="s">
        <v>788</v>
      </c>
      <c r="L48" s="45">
        <v>35764.312000000013</v>
      </c>
      <c r="N48" t="str">
        <f t="shared" si="0"/>
        <v>New Jersey</v>
      </c>
      <c r="O48" s="20">
        <f t="shared" si="1"/>
        <v>35764.312000000013</v>
      </c>
    </row>
    <row r="49" spans="1:15" x14ac:dyDescent="0.25">
      <c r="A49" s="18" t="s">
        <v>72</v>
      </c>
      <c r="B49" s="45">
        <v>330007.05400000012</v>
      </c>
      <c r="K49" s="18" t="s">
        <v>668</v>
      </c>
      <c r="L49" s="45">
        <v>4783.5220000000008</v>
      </c>
      <c r="N49" t="str">
        <f t="shared" si="0"/>
        <v>New Mexico</v>
      </c>
      <c r="O49" s="20">
        <f t="shared" si="1"/>
        <v>4783.5220000000008</v>
      </c>
    </row>
    <row r="50" spans="1:15" x14ac:dyDescent="0.25">
      <c r="A50" s="19" t="s">
        <v>10933</v>
      </c>
      <c r="B50" s="46">
        <v>1292678.0300000012</v>
      </c>
      <c r="K50" s="18" t="s">
        <v>267</v>
      </c>
      <c r="L50" s="45">
        <v>310876.27099999978</v>
      </c>
      <c r="N50" t="str">
        <f t="shared" si="0"/>
        <v>New York</v>
      </c>
      <c r="O50" s="20">
        <f t="shared" si="1"/>
        <v>310876.27099999978</v>
      </c>
    </row>
    <row r="51" spans="1:15" x14ac:dyDescent="0.25">
      <c r="K51" s="18" t="s">
        <v>88</v>
      </c>
      <c r="L51" s="45">
        <v>55603.163999999968</v>
      </c>
      <c r="N51" t="str">
        <f t="shared" si="0"/>
        <v>North Carolina</v>
      </c>
      <c r="O51" s="20">
        <f t="shared" si="1"/>
        <v>55603.163999999968</v>
      </c>
    </row>
    <row r="52" spans="1:15" x14ac:dyDescent="0.25">
      <c r="K52" s="18" t="s">
        <v>7449</v>
      </c>
      <c r="L52" s="45">
        <v>919.91</v>
      </c>
      <c r="N52" t="str">
        <f t="shared" si="0"/>
        <v>North Dakota</v>
      </c>
      <c r="O52" s="20">
        <f t="shared" si="1"/>
        <v>919.91</v>
      </c>
    </row>
    <row r="53" spans="1:15" x14ac:dyDescent="0.25">
      <c r="K53" s="18" t="s">
        <v>498</v>
      </c>
      <c r="L53" s="45">
        <v>78258.135999999926</v>
      </c>
      <c r="N53" t="str">
        <f t="shared" si="0"/>
        <v>Ohio</v>
      </c>
      <c r="O53" s="20">
        <f t="shared" si="1"/>
        <v>78258.135999999926</v>
      </c>
    </row>
    <row r="54" spans="1:15" x14ac:dyDescent="0.25">
      <c r="K54" s="18" t="s">
        <v>649</v>
      </c>
      <c r="L54" s="45">
        <v>19683.390000000003</v>
      </c>
      <c r="N54" t="str">
        <f t="shared" si="0"/>
        <v>Oklahoma</v>
      </c>
      <c r="O54" s="20">
        <f t="shared" si="1"/>
        <v>19683.390000000003</v>
      </c>
    </row>
    <row r="55" spans="1:15" x14ac:dyDescent="0.25">
      <c r="K55" s="18" t="s">
        <v>420</v>
      </c>
      <c r="L55" s="45">
        <v>17431.149999999991</v>
      </c>
      <c r="N55" t="str">
        <f t="shared" si="0"/>
        <v>Oregon</v>
      </c>
      <c r="O55" s="20">
        <f t="shared" si="1"/>
        <v>17431.149999999991</v>
      </c>
    </row>
    <row r="56" spans="1:15" x14ac:dyDescent="0.25">
      <c r="K56" s="18" t="s">
        <v>147</v>
      </c>
      <c r="L56" s="45">
        <v>116511.91400000003</v>
      </c>
      <c r="N56" t="str">
        <f t="shared" si="0"/>
        <v>Pennsylvania</v>
      </c>
      <c r="O56" s="20">
        <f t="shared" si="1"/>
        <v>116511.91400000003</v>
      </c>
    </row>
    <row r="57" spans="1:15" x14ac:dyDescent="0.25">
      <c r="K57" s="18" t="s">
        <v>1399</v>
      </c>
      <c r="L57" s="45">
        <v>22627.955999999995</v>
      </c>
      <c r="N57" t="str">
        <f t="shared" si="0"/>
        <v>Rhode Island</v>
      </c>
      <c r="O57" s="20">
        <f t="shared" si="1"/>
        <v>22627.955999999995</v>
      </c>
    </row>
    <row r="58" spans="1:15" x14ac:dyDescent="0.25">
      <c r="K58" s="18" t="s">
        <v>383</v>
      </c>
      <c r="L58" s="45">
        <v>8481.7099999999991</v>
      </c>
      <c r="N58" t="str">
        <f t="shared" si="0"/>
        <v>South Carolina</v>
      </c>
      <c r="O58" s="20">
        <f t="shared" si="1"/>
        <v>8481.7099999999991</v>
      </c>
    </row>
    <row r="59" spans="1:15" x14ac:dyDescent="0.25">
      <c r="K59" s="18" t="s">
        <v>5326</v>
      </c>
      <c r="L59" s="45">
        <v>1315.5600000000002</v>
      </c>
      <c r="N59" t="str">
        <f t="shared" si="0"/>
        <v>South Dakota</v>
      </c>
      <c r="O59" s="20">
        <f t="shared" si="1"/>
        <v>1315.5600000000002</v>
      </c>
    </row>
    <row r="60" spans="1:15" x14ac:dyDescent="0.25">
      <c r="K60" s="18" t="s">
        <v>335</v>
      </c>
      <c r="L60" s="45">
        <v>30661.872999999981</v>
      </c>
      <c r="N60" t="str">
        <f t="shared" si="0"/>
        <v>Tennessee</v>
      </c>
      <c r="O60" s="20">
        <f t="shared" si="1"/>
        <v>30661.872999999981</v>
      </c>
    </row>
    <row r="61" spans="1:15" x14ac:dyDescent="0.25">
      <c r="A61" s="7" t="s">
        <v>10932</v>
      </c>
      <c r="B61" s="8" t="s">
        <v>10946</v>
      </c>
      <c r="D61" s="7" t="s">
        <v>10932</v>
      </c>
      <c r="E61" s="8" t="s">
        <v>10947</v>
      </c>
      <c r="F61" s="31"/>
      <c r="G61" s="7" t="s">
        <v>10932</v>
      </c>
      <c r="H61" s="8" t="s">
        <v>10953</v>
      </c>
      <c r="I61" s="31"/>
      <c r="J61" s="31"/>
      <c r="K61" s="18" t="s">
        <v>104</v>
      </c>
      <c r="L61" s="45">
        <v>170188.04580000002</v>
      </c>
      <c r="M61" s="31"/>
      <c r="N61" s="31" t="str">
        <f t="shared" si="0"/>
        <v>Texas</v>
      </c>
      <c r="O61" s="32">
        <f t="shared" si="1"/>
        <v>170188.04580000002</v>
      </c>
    </row>
    <row r="62" spans="1:15" x14ac:dyDescent="0.25">
      <c r="A62" s="9" t="s">
        <v>10934</v>
      </c>
      <c r="B62" s="8">
        <v>95365.937600000019</v>
      </c>
      <c r="D62" s="9" t="s">
        <v>10934</v>
      </c>
      <c r="E62" s="8">
        <v>9199.2699999999986</v>
      </c>
      <c r="G62" s="9" t="s">
        <v>10934</v>
      </c>
      <c r="H62" s="8">
        <v>1500</v>
      </c>
      <c r="K62" s="18" t="s">
        <v>121</v>
      </c>
      <c r="L62" s="45">
        <v>11220.055999999999</v>
      </c>
      <c r="N62" t="str">
        <f t="shared" si="0"/>
        <v>Utah</v>
      </c>
      <c r="O62" s="20">
        <f t="shared" si="1"/>
        <v>11220.055999999999</v>
      </c>
    </row>
    <row r="63" spans="1:15" x14ac:dyDescent="0.25">
      <c r="A63" s="10" t="s">
        <v>10935</v>
      </c>
      <c r="B63" s="45">
        <v>60172.649400000024</v>
      </c>
      <c r="D63" s="10" t="s">
        <v>10935</v>
      </c>
      <c r="E63" s="45">
        <v>10288.898699999991</v>
      </c>
      <c r="G63" s="10" t="s">
        <v>10935</v>
      </c>
      <c r="H63" s="45">
        <v>1068</v>
      </c>
      <c r="K63" s="18" t="s">
        <v>5203</v>
      </c>
      <c r="L63" s="45">
        <v>8929.369999999999</v>
      </c>
      <c r="N63" t="str">
        <f t="shared" si="0"/>
        <v>Vermont</v>
      </c>
      <c r="O63" s="20">
        <f t="shared" si="1"/>
        <v>8929.369999999999</v>
      </c>
    </row>
    <row r="64" spans="1:15" x14ac:dyDescent="0.25">
      <c r="A64" s="10" t="s">
        <v>10936</v>
      </c>
      <c r="B64" s="45">
        <v>199252.98399999991</v>
      </c>
      <c r="D64" s="10" t="s">
        <v>10936</v>
      </c>
      <c r="E64" s="45">
        <v>26806.573700000015</v>
      </c>
      <c r="G64" s="10" t="s">
        <v>10936</v>
      </c>
      <c r="H64" s="45">
        <v>2491</v>
      </c>
      <c r="K64" s="18" t="s">
        <v>319</v>
      </c>
      <c r="L64" s="45">
        <v>70636.719999999987</v>
      </c>
      <c r="N64" t="str">
        <f t="shared" si="0"/>
        <v>Virginia</v>
      </c>
      <c r="O64" s="20">
        <f t="shared" si="1"/>
        <v>70636.719999999987</v>
      </c>
    </row>
    <row r="65" spans="1:15" x14ac:dyDescent="0.25">
      <c r="A65" s="10" t="s">
        <v>10937</v>
      </c>
      <c r="B65" s="45">
        <v>141851.5674</v>
      </c>
      <c r="D65" s="10" t="s">
        <v>10937</v>
      </c>
      <c r="E65" s="45">
        <v>13437.806799999998</v>
      </c>
      <c r="G65" s="10" t="s">
        <v>10937</v>
      </c>
      <c r="H65" s="45">
        <v>2441</v>
      </c>
      <c r="K65" s="18" t="s">
        <v>96</v>
      </c>
      <c r="L65" s="45">
        <v>138641.26999999993</v>
      </c>
      <c r="N65" t="str">
        <f t="shared" si="0"/>
        <v>Washington</v>
      </c>
      <c r="O65" s="20">
        <f t="shared" si="1"/>
        <v>138641.26999999993</v>
      </c>
    </row>
    <row r="66" spans="1:15" x14ac:dyDescent="0.25">
      <c r="A66" s="10" t="s">
        <v>10938</v>
      </c>
      <c r="B66" s="45">
        <v>156122.28669999994</v>
      </c>
      <c r="D66" s="10" t="s">
        <v>10938</v>
      </c>
      <c r="E66" s="45">
        <v>22308.51279999999</v>
      </c>
      <c r="G66" s="10" t="s">
        <v>10938</v>
      </c>
      <c r="H66" s="45">
        <v>2850</v>
      </c>
      <c r="K66" s="18" t="s">
        <v>9726</v>
      </c>
      <c r="L66" s="45">
        <v>1209.8240000000001</v>
      </c>
      <c r="N66" t="str">
        <f t="shared" si="0"/>
        <v>West Virginia</v>
      </c>
      <c r="O66" s="20">
        <f t="shared" si="1"/>
        <v>1209.8240000000001</v>
      </c>
    </row>
    <row r="67" spans="1:15" x14ac:dyDescent="0.25">
      <c r="A67" s="10" t="s">
        <v>10939</v>
      </c>
      <c r="B67" s="45">
        <v>147082.61130000011</v>
      </c>
      <c r="D67" s="10" t="s">
        <v>10939</v>
      </c>
      <c r="E67" s="45">
        <v>20899.334500000012</v>
      </c>
      <c r="G67" s="10" t="s">
        <v>10939</v>
      </c>
      <c r="H67" s="45">
        <v>2644</v>
      </c>
      <c r="K67" s="18" t="s">
        <v>114</v>
      </c>
      <c r="L67" s="45">
        <v>32114.610000000019</v>
      </c>
      <c r="N67" t="str">
        <f t="shared" si="0"/>
        <v>Wisconsin</v>
      </c>
      <c r="O67" s="20">
        <f t="shared" si="1"/>
        <v>32114.610000000019</v>
      </c>
    </row>
    <row r="68" spans="1:15" x14ac:dyDescent="0.25">
      <c r="A68" s="10" t="s">
        <v>10940</v>
      </c>
      <c r="B68" s="45">
        <v>149580.83800000031</v>
      </c>
      <c r="D68" s="10" t="s">
        <v>10940</v>
      </c>
      <c r="E68" s="45">
        <v>13535.38299999998</v>
      </c>
      <c r="G68" s="10" t="s">
        <v>10940</v>
      </c>
      <c r="H68" s="45">
        <v>2705</v>
      </c>
      <c r="K68" s="18" t="s">
        <v>8542</v>
      </c>
      <c r="L68" s="45">
        <v>1603.1360000000002</v>
      </c>
      <c r="N68" t="str">
        <f t="shared" si="0"/>
        <v>Wyoming</v>
      </c>
      <c r="O68" s="20">
        <f t="shared" si="1"/>
        <v>1603.1360000000002</v>
      </c>
    </row>
    <row r="69" spans="1:15" x14ac:dyDescent="0.25">
      <c r="A69" s="10" t="s">
        <v>10941</v>
      </c>
      <c r="B69" s="45">
        <v>159589.45099999988</v>
      </c>
      <c r="D69" s="10" t="s">
        <v>10941</v>
      </c>
      <c r="E69" s="45">
        <v>21896.715399999972</v>
      </c>
      <c r="G69" s="10" t="s">
        <v>10941</v>
      </c>
      <c r="H69" s="45">
        <v>2796</v>
      </c>
      <c r="K69" s="19" t="s">
        <v>10933</v>
      </c>
      <c r="L69" s="46">
        <v>2297200.8603000003</v>
      </c>
    </row>
    <row r="70" spans="1:15" x14ac:dyDescent="0.25">
      <c r="A70" s="10" t="s">
        <v>10942</v>
      </c>
      <c r="B70" s="45">
        <v>309770.09970000025</v>
      </c>
      <c r="D70" s="10" t="s">
        <v>10942</v>
      </c>
      <c r="E70" s="45">
        <v>37293.192500000034</v>
      </c>
      <c r="G70" s="10" t="s">
        <v>10942</v>
      </c>
      <c r="H70" s="45">
        <v>5073</v>
      </c>
    </row>
    <row r="71" spans="1:15" x14ac:dyDescent="0.25">
      <c r="A71" s="10" t="s">
        <v>10943</v>
      </c>
      <c r="B71" s="45">
        <v>197115.20170000009</v>
      </c>
      <c r="D71" s="10" t="s">
        <v>10943</v>
      </c>
      <c r="E71" s="45">
        <v>31469.663800000035</v>
      </c>
      <c r="G71" s="10" t="s">
        <v>10943</v>
      </c>
      <c r="H71" s="45">
        <v>3095</v>
      </c>
      <c r="J71" s="7" t="s">
        <v>10932</v>
      </c>
      <c r="K71" s="8" t="s">
        <v>10954</v>
      </c>
      <c r="L71" s="31"/>
      <c r="M71" s="7" t="s">
        <v>10932</v>
      </c>
      <c r="N71" s="8" t="s">
        <v>10955</v>
      </c>
      <c r="O71" s="31"/>
    </row>
    <row r="72" spans="1:15" x14ac:dyDescent="0.25">
      <c r="A72" s="10" t="s">
        <v>10944</v>
      </c>
      <c r="B72" s="45">
        <v>349120.07400000008</v>
      </c>
      <c r="D72" s="10" t="s">
        <v>10944</v>
      </c>
      <c r="E72" s="45">
        <v>35825.536599999927</v>
      </c>
      <c r="G72" s="10" t="s">
        <v>10944</v>
      </c>
      <c r="H72" s="45">
        <v>5741</v>
      </c>
      <c r="J72" s="9" t="s">
        <v>10934</v>
      </c>
      <c r="K72" s="8">
        <v>387</v>
      </c>
      <c r="M72" s="9" t="s">
        <v>10934</v>
      </c>
      <c r="N72" s="8">
        <v>9.6462848596792869E-2</v>
      </c>
    </row>
    <row r="73" spans="1:15" x14ac:dyDescent="0.25">
      <c r="A73" s="10" t="s">
        <v>10945</v>
      </c>
      <c r="B73" s="45">
        <v>332177.15950000001</v>
      </c>
      <c r="D73" s="10" t="s">
        <v>10945</v>
      </c>
      <c r="E73" s="45">
        <v>43436.13390000003</v>
      </c>
      <c r="G73" s="10" t="s">
        <v>10945</v>
      </c>
      <c r="H73" s="45">
        <v>5469</v>
      </c>
      <c r="J73" s="10" t="s">
        <v>10935</v>
      </c>
      <c r="K73" s="45">
        <v>301</v>
      </c>
      <c r="M73" s="10" t="s">
        <v>10935</v>
      </c>
      <c r="N73" s="45">
        <v>0.17098962406664425</v>
      </c>
    </row>
    <row r="74" spans="1:15" x14ac:dyDescent="0.25">
      <c r="A74" s="11" t="s">
        <v>10933</v>
      </c>
      <c r="B74" s="46">
        <v>2297200.8603000008</v>
      </c>
      <c r="D74" s="11" t="s">
        <v>10933</v>
      </c>
      <c r="E74" s="46">
        <v>286397.02169999998</v>
      </c>
      <c r="G74" s="11" t="s">
        <v>10933</v>
      </c>
      <c r="H74" s="46">
        <v>37873</v>
      </c>
      <c r="J74" s="10" t="s">
        <v>10936</v>
      </c>
      <c r="K74" s="45">
        <v>680</v>
      </c>
      <c r="M74" s="10" t="s">
        <v>10936</v>
      </c>
      <c r="N74" s="45">
        <v>0.13453536886554246</v>
      </c>
    </row>
    <row r="75" spans="1:15" x14ac:dyDescent="0.25">
      <c r="J75" s="10" t="s">
        <v>10937</v>
      </c>
      <c r="K75" s="45">
        <v>663</v>
      </c>
      <c r="M75" s="10" t="s">
        <v>10937</v>
      </c>
      <c r="N75" s="45">
        <v>9.4731465053942004E-2</v>
      </c>
    </row>
    <row r="76" spans="1:15" x14ac:dyDescent="0.25">
      <c r="J76" s="10" t="s">
        <v>10938</v>
      </c>
      <c r="K76" s="45">
        <v>750</v>
      </c>
      <c r="M76" s="10" t="s">
        <v>10938</v>
      </c>
      <c r="N76" s="45">
        <v>0.14289127626517142</v>
      </c>
    </row>
    <row r="77" spans="1:15" x14ac:dyDescent="0.25">
      <c r="J77" s="10" t="s">
        <v>10939</v>
      </c>
      <c r="K77" s="45">
        <v>709</v>
      </c>
      <c r="M77" s="10" t="s">
        <v>10939</v>
      </c>
      <c r="N77" s="45">
        <v>0.1420924901678027</v>
      </c>
    </row>
    <row r="78" spans="1:15" x14ac:dyDescent="0.25">
      <c r="J78" s="10" t="s">
        <v>10940</v>
      </c>
      <c r="K78" s="45">
        <v>708</v>
      </c>
      <c r="M78" s="10" t="s">
        <v>10940</v>
      </c>
      <c r="N78" s="45">
        <v>9.0488749635163512E-2</v>
      </c>
    </row>
    <row r="79" spans="1:15" x14ac:dyDescent="0.25">
      <c r="B79" s="33">
        <f>GETPIVOTDATA("Sales",$A$61)</f>
        <v>2297200.8603000008</v>
      </c>
      <c r="E79" s="33">
        <f>GETPIVOTDATA("Profit",$D$61)</f>
        <v>286397.02169999998</v>
      </c>
      <c r="H79" s="34">
        <f>GETPIVOTDATA("Quantity",$G$61)</f>
        <v>37873</v>
      </c>
      <c r="J79" s="10" t="s">
        <v>10941</v>
      </c>
      <c r="K79" s="45">
        <v>710</v>
      </c>
      <c r="M79" s="10" t="s">
        <v>10941</v>
      </c>
      <c r="N79" s="45">
        <v>0.13720653378273723</v>
      </c>
    </row>
    <row r="80" spans="1:15" x14ac:dyDescent="0.25">
      <c r="J80" s="10" t="s">
        <v>10942</v>
      </c>
      <c r="K80" s="45">
        <v>1386</v>
      </c>
      <c r="M80" s="10" t="s">
        <v>10942</v>
      </c>
      <c r="N80" s="45">
        <v>0.12038990379031732</v>
      </c>
    </row>
    <row r="81" spans="1:14" x14ac:dyDescent="0.25">
      <c r="J81" s="10" t="s">
        <v>10943</v>
      </c>
      <c r="K81" s="45">
        <v>817</v>
      </c>
      <c r="M81" s="10" t="s">
        <v>10943</v>
      </c>
      <c r="N81" s="45">
        <v>0.15965112547684351</v>
      </c>
    </row>
    <row r="82" spans="1:14" x14ac:dyDescent="0.25">
      <c r="J82" s="10" t="s">
        <v>10944</v>
      </c>
      <c r="K82" s="45">
        <v>1462</v>
      </c>
      <c r="M82" s="10" t="s">
        <v>10944</v>
      </c>
      <c r="N82" s="45">
        <v>0.10261666191099604</v>
      </c>
    </row>
    <row r="83" spans="1:14" x14ac:dyDescent="0.25">
      <c r="J83" s="10" t="s">
        <v>10945</v>
      </c>
      <c r="K83" s="45">
        <v>1421</v>
      </c>
      <c r="M83" s="10" t="s">
        <v>10945</v>
      </c>
      <c r="N83" s="45">
        <v>0.13076195234308405</v>
      </c>
    </row>
    <row r="84" spans="1:14" x14ac:dyDescent="0.25">
      <c r="J84" s="11" t="s">
        <v>10933</v>
      </c>
      <c r="K84" s="46">
        <v>9994</v>
      </c>
      <c r="M84" s="11" t="s">
        <v>10933</v>
      </c>
      <c r="N84" s="46">
        <v>0.12467217240315856</v>
      </c>
    </row>
    <row r="86" spans="1:14" x14ac:dyDescent="0.25">
      <c r="A86" s="7" t="s">
        <v>10932</v>
      </c>
      <c r="B86" s="6" t="s">
        <v>10946</v>
      </c>
      <c r="C86" s="36" t="s">
        <v>10947</v>
      </c>
      <c r="D86" s="36" t="s">
        <v>10953</v>
      </c>
      <c r="E86" s="36" t="s">
        <v>10954</v>
      </c>
      <c r="F86" s="12" t="s">
        <v>10955</v>
      </c>
    </row>
    <row r="87" spans="1:14" x14ac:dyDescent="0.25">
      <c r="A87" s="17" t="s">
        <v>10949</v>
      </c>
      <c r="B87" s="6">
        <v>484247.49810000096</v>
      </c>
      <c r="C87" s="36">
        <v>49543.974100000007</v>
      </c>
      <c r="D87" s="36">
        <v>7581</v>
      </c>
      <c r="E87" s="36">
        <v>1993</v>
      </c>
      <c r="F87" s="12">
        <v>0.10231126499236715</v>
      </c>
    </row>
    <row r="88" spans="1:14" x14ac:dyDescent="0.25">
      <c r="A88" s="18" t="s">
        <v>10950</v>
      </c>
      <c r="B88" s="41">
        <v>470532.50899999985</v>
      </c>
      <c r="C88" s="47">
        <v>61618.603700000051</v>
      </c>
      <c r="D88" s="47">
        <v>7979</v>
      </c>
      <c r="E88" s="47">
        <v>2102</v>
      </c>
      <c r="F88" s="42">
        <v>0.13095504034557592</v>
      </c>
      <c r="K88" s="34">
        <f>GETPIVOTDATA("Order ID",$J$71)</f>
        <v>9994</v>
      </c>
      <c r="N88" s="35">
        <f>GETPIVOTDATA("Profit Margin",$M$71)</f>
        <v>0.12467217240315856</v>
      </c>
    </row>
    <row r="89" spans="1:14" x14ac:dyDescent="0.25">
      <c r="A89" s="18" t="s">
        <v>10951</v>
      </c>
      <c r="B89" s="41">
        <v>608473.83000000066</v>
      </c>
      <c r="C89" s="47">
        <v>81726.930800000177</v>
      </c>
      <c r="D89" s="47">
        <v>9810</v>
      </c>
      <c r="E89" s="47">
        <v>2580</v>
      </c>
      <c r="F89" s="42">
        <v>0.13431461924993568</v>
      </c>
    </row>
    <row r="90" spans="1:14" x14ac:dyDescent="0.25">
      <c r="A90" s="37" t="s">
        <v>10952</v>
      </c>
      <c r="B90" s="48">
        <v>733947.0231999997</v>
      </c>
      <c r="C90" s="49">
        <v>93507.513099999967</v>
      </c>
      <c r="D90" s="49">
        <v>12503</v>
      </c>
      <c r="E90" s="49">
        <v>3319</v>
      </c>
      <c r="F90" s="50">
        <v>0.12740362743390987</v>
      </c>
    </row>
    <row r="92" spans="1:14" ht="18.75" x14ac:dyDescent="0.25">
      <c r="B92" s="39">
        <f>(GETPIVOTDATA("Sum of Sales",$A$86,"Years",2014)/GETPIVOTDATA("Sum of Sales",$A$86,"Years",2013))-1</f>
        <v>0.20620967905883303</v>
      </c>
      <c r="C92" s="39">
        <f>(GETPIVOTDATA("Sum of Profit",$A$86,"Years",2014)/GETPIVOTDATA("Sum of Profit",$A$86,"Years",2013))-1</f>
        <v>0.14414565902185772</v>
      </c>
      <c r="D92" s="39">
        <f>(GETPIVOTDATA("Sum of Quantity",$A$86,"Years",2014)/GETPIVOTDATA("Sum of Quantity",$A$86,"Years",2013))-1</f>
        <v>0.27451580020387367</v>
      </c>
      <c r="E92" s="39">
        <f>(GETPIVOTDATA("Count of Order ID",$A$86,"Years",2014)/GETPIVOTDATA("Count of Order ID",$A$86,"Years",2013))-1</f>
        <v>0.2864341085271318</v>
      </c>
      <c r="F92" s="39">
        <f>(GETPIVOTDATA("Sum of Profit Margin",$A$86,"Years",2014)/GETPIVOTDATA("Sum of Profit Margin",$A$86,"Years",2013))-1</f>
        <v>-5.1453757264990463E-2</v>
      </c>
      <c r="G92" s="38"/>
      <c r="H92" s="38"/>
    </row>
  </sheetData>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22" sqref="C22"/>
    </sheetView>
  </sheetViews>
  <sheetFormatPr defaultColWidth="14.42578125" defaultRowHeight="15" customHeight="1" x14ac:dyDescent="0.25"/>
  <cols>
    <col min="1" max="1" width="12.5703125" style="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4"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5">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5">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5">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5">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5">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5">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5">
        <v>7</v>
      </c>
      <c r="B8" s="2" t="s">
        <v>61</v>
      </c>
      <c r="C8" s="2">
        <f>YEAR(Data!$D8)</f>
        <v>2011</v>
      </c>
      <c r="D8" s="3">
        <v>40703</v>
      </c>
      <c r="E8" s="3">
        <v>40708</v>
      </c>
      <c r="F8"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5">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5">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5">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5">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5">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5">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5">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5">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5">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5">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5">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5">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5">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5">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5">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5">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5">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5">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5">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5">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5">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5">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5">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5">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5">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5">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5">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5">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5">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5">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5">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5">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5">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5">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5">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5">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5">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5">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5">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5">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5">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5">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5">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5">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5">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5">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5">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5">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5">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5">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5">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5">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5">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5">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5">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5">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5">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5">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5">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5">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5">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5">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5">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5">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5">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5">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5">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5">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5">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5">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5">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5">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5">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5">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5">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5">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5">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5">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5">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5">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5">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5">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5">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5">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5">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5">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5">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5">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5">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5">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5">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5">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5">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5">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5">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5">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5">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5">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5">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5">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5">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5">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5">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5">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5">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5">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5">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5">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5">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5">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5">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5">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5">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5">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5">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5">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5">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5">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5">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5">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5">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5">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5">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5">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5">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5">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5">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5">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5">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5">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5">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5">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5">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5">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5">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5">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5">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5">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5">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5">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5">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5">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5">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5">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5">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5">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5">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5">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5">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5">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5">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5">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5">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5">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5">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5">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5">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5">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5">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5">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5">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5">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5">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5">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5">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5">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5">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5">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5">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5">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5">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5">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5">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5">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5">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5">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5">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5">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5">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5">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5">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5">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5">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5">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5">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5">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5">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5">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5">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5">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5">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5">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5">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5">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5">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5">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5">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5">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5">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5">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5">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5">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5">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5">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5">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5">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5">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5">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5">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5">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5">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5">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5">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5">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5">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5">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5">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5">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5">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5">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5">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5">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5">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5">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5">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5">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5">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5">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5">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5">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5">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5">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5">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5">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5">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5">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5">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5">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5">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5">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5">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5">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5">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5">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5">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5">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5">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5">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5">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5">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5">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5">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5">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5">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5">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5">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5">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5">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5">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5">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5">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5">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5">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5">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5">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5">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5">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5">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5">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5">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5">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5">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5">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5">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5">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5">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5">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5">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5">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5">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5">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5">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5">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5">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5">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5">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5">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5">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5">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5">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5">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5">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5">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5">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5">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5">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5">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5">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5">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5">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5">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5">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5">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5">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5">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5">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5">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5">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5">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5">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5">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5">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5">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5">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5">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5">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5">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5">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5">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5">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5">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5">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5">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5">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5">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5">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5">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5">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5">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5">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5">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5">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5">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5">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5">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5">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5">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5">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5">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5">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5">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5">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5">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5">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5">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5">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5">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5">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5">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5">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5">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5">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5">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5">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5">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5">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5">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5">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5">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5">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5">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5">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5">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5">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5">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5">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5">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5">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5">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5">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5">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5">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5">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5">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5">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5">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5">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5">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5">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5">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5">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5">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5">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5">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5">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5">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5">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5">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5">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5">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5">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5">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5">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5">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5">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5">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5">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5">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5">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5">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5">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5">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5">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5">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5">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5">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5">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5">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5">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5">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5">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5">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5">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5">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5">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5">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5">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5">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5">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5">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5">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5">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5">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5">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5">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5">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5">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5">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5">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5">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5">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5">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5">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5">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5">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5">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5">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5">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5">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5">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5">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5">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5">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5">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5">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5">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5">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5">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5">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5">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5">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5">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5">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5">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5">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5">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5">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5">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5">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5">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5">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5">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5">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5">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5">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5">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5">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5">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5">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5">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5">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5">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5">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5">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5">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5">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5">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5">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5">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5">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5">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5">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5">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5">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5">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5">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5">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5">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5">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5">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5">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5">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5">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5">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5">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5">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5">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5">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5">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5">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5">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5">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5">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5">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5">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5">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5">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5">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5">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5">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5">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5">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5">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5">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5">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5">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5">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5">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5">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5">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5">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5">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5">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5">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5">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5">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5">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5">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5">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5">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5">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5">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5">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5">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5">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5">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5">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5">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5">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5">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5">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5">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5">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5">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5">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5">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5">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5">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5">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5">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5">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5">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5">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5">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5">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5">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5">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5">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5">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5">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5">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5">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5">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5">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5">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5">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5">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5">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5">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5">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5">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5">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5">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5">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5">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5">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5">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5">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5">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5">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5">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5">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5">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5">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5">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5">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5">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5">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5">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5">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5">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5">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5">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5">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5">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5">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5">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5">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5">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5">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5">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5">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5">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5">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5">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5">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5">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5">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5">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5">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5">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5">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5">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5">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5">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5">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5">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5">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5">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5">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5">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5">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5">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5">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5">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5">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5">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5">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5">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5">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5">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5">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5">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5">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5">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5">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5">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5">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5">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5">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5">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5">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5">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5">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5">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5">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5">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5">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5">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5">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5">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5">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5">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5">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5">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5">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5">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5">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5">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5">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5">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5">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5">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5">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5">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5">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5">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5">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5">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5">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5">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5">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5">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5">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5">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5">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5">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5">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5">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5">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5">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5">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5">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5">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5">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5">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5">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5">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5">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5">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5">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5">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5">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5">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5">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5">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5">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5">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5">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5">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5">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5">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5">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5">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5">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5">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5">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5">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5">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5">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5">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5">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5">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5">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5">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5">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5">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5">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5">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5">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5">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5">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5">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5">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5">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5">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5">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5">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5">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5">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5">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5">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5">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5">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5">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5">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5">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5">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5">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5">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5">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5">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5">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5">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5">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5">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5">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5">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5">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5">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5">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5">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5">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5">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5">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5">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5">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5">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5">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5">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5">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5">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5">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5">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5">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5">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5">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5">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5">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5">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5">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5">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5">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5">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5">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5">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5">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5">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5">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5">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5">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5">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5">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5">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5">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5">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5">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5">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5">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5">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5">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5">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5">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5">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5">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5">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5">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5">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5">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5">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5">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5">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5">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5">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5">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5">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5">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5">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5">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5">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5">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5">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5">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5">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5">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5">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5">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5">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5">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5">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5">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5">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5">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5">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5">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5">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5">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5">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5">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5">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5">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5">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5">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5">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5">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5">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5">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5">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5">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5">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5">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5">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5">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5">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5">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5">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5">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5">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5">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5">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5">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5">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5">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5">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5">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5">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5">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5">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5">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5">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5">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5">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5">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5">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5">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5">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5">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5">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5">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5">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5">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5">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5">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5">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5">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5">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5">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5">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5">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5">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5">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5">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5">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5">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5">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5">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5">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5">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5">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5">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5">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5">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5">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5">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5">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5">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5">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5">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5">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5">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5">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5">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5">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5">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5">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5">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5">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5">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5">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5">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5">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5">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5">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5">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5">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5">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5">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5">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5">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5">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5">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5">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5">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5">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5">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5">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5">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5">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5">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5">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5">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5">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5">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5">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5">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5">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5">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5">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5">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5">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5">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5">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5">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5">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5">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5">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5">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5">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5">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5">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5">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5">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5">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5">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5">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5">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5">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5">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5">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5">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5">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5">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5">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5">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5">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5">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5">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5">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5">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5">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5">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5">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5">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5">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5">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5">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5">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5">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5">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5">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5">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5">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5">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5">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5">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5">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5">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5">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5">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5">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5">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5">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5">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5">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5">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5">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5">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5">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5">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5">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5">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5">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5">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5">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5">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5">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5">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5">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5">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5">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5">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5">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5">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5">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5">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5">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5">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5">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5">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5">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5">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5">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5">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5">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5">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5">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5">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5">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5">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5">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5">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5">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5">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5">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5">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5">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5">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5">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5">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5">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5">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5">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5">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5">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5">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5">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5">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5">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5">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5">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5">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5">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5">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5">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5">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5">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5">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5">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5">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5">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5">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5">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5">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5">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5">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5">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5">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5">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5">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5">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5">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5">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5">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5">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5">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5">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5">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5">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5">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5">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5">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5">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5">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5">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5">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5">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5">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5">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5">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5">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5">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5">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5">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5">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5">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5">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5">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5">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5">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5">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5">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5">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5">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5">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5">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5">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5">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5">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5">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5">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5">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5">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5">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5">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5">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5">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5">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5">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5">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5">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5">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5">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5">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5">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5">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5">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5">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5">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5">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5">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5">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5">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5">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5">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5">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5">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5">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5">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5">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5">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5">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5">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5">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5">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5">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5">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5">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5">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5">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5">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5">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5">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5">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5">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5">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5">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5">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5">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5">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5">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5">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5">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5">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5">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5">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5">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5">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5">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5">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5">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5">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5">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5">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5">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5">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5">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5">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5">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5">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5">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5">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5">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5">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5">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5">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5">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5">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5">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5">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5">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5">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5">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5">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5">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5">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5">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5">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5">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5">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5">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5">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5">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5">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5">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5">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5">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5">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5">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5">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5">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5">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5">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5">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5">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5">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5">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5">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5">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5">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5">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5">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5">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5">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5">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5">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5">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5">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5">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5">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5">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5">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5">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5">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5">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5">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5">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5">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5">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5">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5">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5">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5">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5">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5">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5">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5">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5">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5">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5">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5">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5">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5">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5">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5">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5">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5">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5">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5">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5">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5">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5">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5">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5">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5">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5">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5">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5">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5">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5">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5">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5">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5">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5">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5">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5">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5">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5">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5">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5">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5">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5">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5">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5">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5">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5">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5">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5">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5">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5">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5">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5">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5">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5">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5">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5">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5">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5">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5">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5">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5">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5">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5">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5">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5">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5">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5">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5">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5">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5">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5">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5">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5">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5">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5">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5">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5">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5">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5">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5">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5">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5">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5">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5">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5">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5">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5">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5">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5">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5">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5">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5">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5">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5">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5">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5">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5">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5">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5">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5">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5">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5">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5">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5">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5">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5">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5">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5">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5">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5">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5">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5">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5">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5">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5">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5">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5">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5">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5">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5">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5">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5">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5">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5">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5">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5">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5">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5">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5">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5">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5">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5">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5">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5">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5">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5">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5">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5">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5">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5">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5">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5">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5">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5">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5">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5">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5">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5">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5">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5">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5">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5">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5">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5">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5">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5">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5">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5">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5">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5">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5">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5">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5">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5">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5">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5">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5">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5">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5">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5">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5">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5">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5">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5">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5">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5">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5">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5">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5">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5">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5">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5">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5">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5">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5">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5">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5">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5">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5">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5">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5">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5">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5">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5">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5">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5">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5">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5">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5">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5">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5">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5">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5">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5">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5">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5">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5">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5">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5">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5">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5">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5">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5">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5">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5">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5">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5">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5">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5">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5">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5">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5">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5">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5">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5">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5">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5">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5">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5">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5">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5">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5">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5">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5">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5">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5">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5">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5">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5">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5">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5">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5">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5">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5">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5">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5">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5">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5">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5">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5">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5">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5">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5">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5">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5">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5">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5">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5">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5">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5">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5">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5">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5">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5">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5">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5">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5">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5">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5">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5">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5">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5">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5">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5">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5">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5">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5">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5">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5">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5">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5">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5">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5">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5">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5">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5">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5">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5">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5">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5">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5">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5">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5">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5">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5">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5">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5">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5">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5">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5">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5">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5">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5">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5">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5">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5">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5">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5">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5">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5">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5">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5">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5">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5">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5">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5">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5">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5">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5">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5">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5">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5">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5">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5">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5">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5">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5">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5">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5">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5">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5">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5">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5">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5">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5">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5">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5">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5">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5">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5">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5">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5">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5">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5">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5">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5">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5">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5">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5">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5">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5">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5">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5">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5">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5">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5">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5">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5">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5">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5">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5">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5">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5">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5">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5">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5">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5">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5">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5">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5">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5">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5">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5">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5">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5">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5">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5">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5">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5">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5">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5">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5">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5">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5">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5">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5">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5">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5">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5">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5">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5">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5">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5">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5">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5">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5">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5">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5">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5">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5">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5">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5">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5">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5">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5">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5">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5">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5">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5">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5">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5">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5">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5">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5">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5">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5">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5">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5">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5">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5">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5">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5">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5">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5">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5">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5">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5">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5">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5">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5">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5">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5">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5">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5">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5">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5">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5">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5">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5">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5">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5">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5">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5">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5">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5">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5">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5">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5">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5">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5">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5">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5">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5">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5">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5">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5">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5">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5">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5">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5">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5">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5">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5">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5">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5">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5">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5">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5">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5">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5">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5">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5">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5">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5">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5">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5">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5">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5">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5">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5">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5">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5">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5">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5">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5">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5">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5">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5">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5">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5">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5">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5">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5">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5">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5">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5">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5">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5">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5">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5">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5">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5">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5">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5">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5">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5">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5">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5">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5">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5">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5">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5">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5">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5">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5">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5">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5">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5">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5">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5">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5">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5">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5">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5">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5">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5">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5">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5">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5">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5">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5">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5">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5">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5">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5">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5">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5">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5">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5">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5">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5">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5">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5">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5">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5">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5">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5">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5">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5">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5">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5">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5">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5">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5">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5">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5">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5">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5">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5">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5">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5">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5">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5">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5">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5">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5">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5">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5">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5">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5">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5">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5">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5">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5">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5">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5">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5">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5">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5">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5">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5">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5">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5">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5">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5">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5">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5">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5">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5">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5">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5">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5">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5">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5">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5">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5">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5">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5">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5">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5">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5">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5">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5">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5">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5">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5">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5">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5">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5">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5">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5">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5">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5">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5">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5">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5">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5">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5">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5">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5">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5">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5">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5">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5">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5">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5">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5">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5">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5">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5">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5">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5">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5">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5">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5">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5">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5">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5">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5">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5">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5">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5">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5">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5">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5">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5">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5">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5">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5">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5">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5">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5">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5">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5">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5">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5">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5">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5">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5">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5">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5">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5">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5">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5">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5">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5">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5">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5">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5">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5">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5">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5">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5">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5">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5">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5">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5">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5">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5">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5">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5">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5">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5">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5">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5">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5">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5">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5">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5">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5">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5">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5">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5">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5">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5">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5">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5">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5">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5">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5">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5">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5">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5">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5">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5">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5">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5">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5">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5">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5">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5">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5">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5">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5">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5">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5">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5">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5">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5">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5">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5">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5">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5">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5">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5">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5">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5">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5">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5">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5">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5">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5">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5">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5">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5">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5">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5">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5">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5">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5">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5">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5">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5">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5">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5">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5">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5">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5">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5">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5">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5">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5">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5">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5">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5">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5">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5">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5">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5">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5">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5">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5">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5">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5">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5">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5">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5">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5">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5">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5">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5">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5">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5">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5">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5">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5">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5">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5">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5">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5">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5">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5">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5">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5">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5">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5">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5">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5">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5">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5">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5">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5">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5">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5">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5">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5">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5">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5">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5">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5">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5">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5">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5">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5">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5">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5">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5">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5">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5">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5">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5">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5">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5">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5">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5">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5">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5">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5">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5">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5">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5">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5">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5">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5">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5">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5">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5">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5">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5">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5">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5">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5">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5">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5">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5">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5">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5">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5">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5">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5">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5">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5">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5">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5">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5">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5">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5">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5">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5">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5">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5">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5">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5">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5">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5">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5">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5">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5">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5">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5">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5">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5">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5">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5">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5">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5">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5">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5">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5">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5">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5">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5">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5">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5">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5">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5">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5">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5">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5">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5">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5">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5">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5">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5">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5">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5">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5">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5">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5">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5">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5">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5">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5">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5">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5">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5">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5">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5">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5">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5">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5">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5">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5">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5">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5">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5">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5">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5">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5">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5">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5">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5">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5">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5">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5">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5">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5">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5">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5">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5">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5">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5">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5">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5">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5">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5">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5">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5">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5">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5">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5">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5">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5">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5">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5">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5">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5">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5">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5">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5">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5">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5">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5">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5">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5">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5">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5">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5">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5">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5">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5">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5">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5">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5">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5">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5">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5">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5">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5">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5">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5">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5">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5">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5">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5">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5">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5">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5">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5">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5">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5">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5">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5">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5">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5">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5">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5">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5">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5">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5">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5">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5">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5">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5">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5">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5">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5">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5">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5">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5">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5">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5">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5">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5">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5">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5">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5">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5">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5">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5">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5">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5">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5">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5">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5">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5">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5">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5">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5">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5">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5">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5">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5">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5">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5">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5">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5">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5">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5">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5">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5">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5">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5">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5">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5">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5">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5">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5">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5">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5">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5">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5">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5">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5">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5">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5">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5">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5">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5">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5">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5">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5">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5">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5">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5">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5">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5">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5">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5">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5">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5">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5">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5">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5">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5">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5">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5">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5">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5">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5">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5">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5">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5">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5">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5">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5">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5">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5">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5">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5">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5">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5">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5">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5">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5">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5">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5">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5">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5">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5">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5">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5">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5">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5">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5">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5">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5">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5">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5">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5">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5">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5">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5">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5">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5">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5">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5">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5">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5">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5">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5">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5">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5">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5">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5">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5">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5">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5">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5">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5">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5">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5">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5">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5">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5">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5">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5">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5">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5">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5">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5">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5">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5">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5">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5">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5">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5">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5">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5">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5">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5">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5">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5">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5">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5">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5">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5">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5">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5">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5">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5">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5">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5">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5">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5">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5">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5">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5">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5">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5">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5">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5">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5">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5">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5">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5">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5">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5">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5">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5">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5">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5">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5">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5">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5">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5">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5">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5">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5">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5">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5">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5">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5">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5">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5">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5">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5">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5">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5">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5">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5">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5">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5">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5">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5">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5">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5">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5">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5">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5">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5">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5">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5">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5">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5">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5">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5">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5">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5">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5">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5">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5">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5">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5">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5">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5">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5">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5">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5">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5">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5">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5">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5">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5">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5">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5">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5">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5">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5">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5">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5">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5">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5">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5">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5">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5">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5">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5">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5">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5">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5">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5">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5">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5">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5">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5">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5">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5">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5">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5">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5">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5">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5">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5">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5">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5">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5">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5">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5">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5">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5">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5">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5">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5">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5">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5">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5">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5">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5">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5">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5">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5">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5">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5">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5">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5">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5">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5">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5">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5">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5">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5">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5">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5">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5">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5">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5">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5">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5">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5">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5">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5">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5">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5">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5">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5">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5">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5">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5">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5">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5">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5">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5">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5">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5">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5">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5">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5">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5">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5">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5">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5">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5">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5">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5">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5">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5">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5">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5">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5">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5">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5">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5">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5">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5">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5">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5">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5">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5">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5">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5">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5">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5">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5">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5">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5">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5">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5">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5">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5">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5">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5">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5">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5">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5">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5">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5">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5">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5">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5">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5">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5">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5">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5">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5">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5">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5">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5">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5">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5">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5">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5">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5">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5">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5">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5">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5">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5">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5">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5">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5">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5">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5">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5">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5">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5">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5">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5">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5">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5">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5">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5">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5">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5">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5">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5">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5">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5">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5">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5">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5">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5">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5">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5">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5">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5">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5">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5">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5">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5">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5">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5">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5">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5">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5">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5">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5">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5">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5">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5">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5">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5">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5">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5">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5">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5">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5">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5">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5">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5">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5">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5">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5">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5">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5">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5">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5">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5">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5">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5">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5">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5">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5">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5">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5">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5">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5">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5">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5">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5">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5">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5">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5">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5">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5">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5">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5">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5">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5">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5">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5">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5">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5">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5">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5">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5">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5">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5">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5">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5">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5">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5">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5">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5">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5">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5">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5">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5">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5">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5">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5">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5">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5">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5">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5">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5">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5">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5">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5">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5">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5">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5">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5">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5">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5">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5">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5">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5">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5">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5">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5">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5">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5">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5">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5">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5">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5">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5">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5">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5">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5">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5">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5">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5">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5">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5">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5">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5">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5">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5">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5">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5">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5">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5">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5">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5">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5">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5">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5">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5">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5">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5">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5">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5">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5">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5">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5">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5">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5">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5">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5">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5">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5">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5">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5">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5">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5">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5">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5">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5">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5">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5">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5">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5">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5">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5">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5">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5">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5">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5">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5">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5">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5">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5">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5">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5">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5">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5">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5">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5">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5">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5">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5">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5">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5">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5">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5">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5">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5">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5">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5">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5">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5">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5">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5">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5">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5">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5">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5">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5">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5">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5">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5">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5">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5">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5">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5">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5">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5">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5">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5">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5">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5">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5">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5">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5">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5">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5">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5">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5">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5">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5">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5">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5">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5">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5">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5">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5">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5">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5">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5">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5">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5">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5">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5">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5">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5">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5">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5">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5">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5">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5">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5">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5">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5">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5">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5">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5">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5">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5">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5">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5">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5">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5">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5">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5">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5">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5">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5">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5">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5">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5">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5">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5">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5">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5">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5">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5">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5">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5">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5">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5">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5">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5">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5">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5">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5">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5">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5">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5">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5">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5">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5">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5">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5">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5">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5">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5">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5">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5">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5">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5">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5">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5">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5">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5">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5">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5">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5">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5">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5">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5">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5">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5">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5">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5">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5">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5">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5">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5">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5">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5">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5">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5">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5">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5">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5">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5">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5">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5">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5">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5">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5">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5">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5">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5">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5">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5">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5">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5">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5">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5">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5">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5">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5">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5">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5">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5">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5">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5">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5">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5">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5">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5">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5">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5">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5">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5">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5">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5">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5">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5">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5">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5">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5">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5">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5">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5">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5">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5">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5">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5">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5">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5">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5">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5">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5">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5">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5">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5">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5">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5">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5">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5">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5">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5">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5">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5">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5">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5">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5">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5">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5">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5">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5">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5">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5">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5">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5">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5">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5">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5">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5">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5">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5">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5">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5">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5">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5">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5">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5">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5">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5">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5">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5">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5">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5">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5">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5">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5">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5">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5">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5">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5">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5">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5">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5">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5">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5">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5">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5">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5">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5">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5">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5">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5">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5">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5">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5">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5">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5">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5">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5">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5">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5">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5">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5">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5">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5">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5">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5">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5">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5">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5">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5">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5">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5">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5">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5">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5">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5">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5">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5">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5">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5">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5">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5">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5">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5">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5">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5">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5">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5">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5">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5">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5">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5">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5">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5">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5">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5">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5">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5">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5">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5">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5">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5">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5">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5">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5">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5">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5">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5">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5">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5">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5">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5">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5">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5">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5">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5">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5">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5">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5">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5">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5">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5">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5">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5">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5">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5">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5">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5">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5">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5">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5">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5">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5">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5">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5">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5">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5">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5">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5">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5">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5">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5">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5">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5">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5">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5">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5">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5">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5">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5">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5">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5">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5">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5">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5">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5">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5">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5">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5">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5">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5">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5">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5">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5">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5">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5">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5">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5">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5">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5">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5">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5">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5">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5">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5">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5">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5">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5">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5">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5">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5">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5">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5">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5">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5">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5">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5">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5">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5">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5">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5">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5">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5">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5">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5">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5">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5">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5">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5">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5">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5">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5">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5">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5">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5">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5">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5">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5">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5">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5">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5">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5">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5">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5">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5">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5">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5">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5">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5">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5">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5">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5">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5">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5">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5">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5">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5">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5">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5">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5">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5">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5">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5">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5">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5">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5">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5">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5">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5">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5">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5">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5">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5">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5">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5">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5">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5">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5">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5">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5">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5">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5">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5">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5">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5">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5">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5">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5">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5">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5">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5">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5">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5">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5">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5">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5">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5">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5">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5">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5">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5">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5">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5">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5">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5">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5">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5">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5">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5">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5">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5">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5">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5">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5">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5">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5">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5">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5">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5">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5">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5">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5">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5">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5">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5">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5">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5">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5">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5">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5">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5">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5">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5">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5">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5">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5">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5">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5">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5">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5">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5">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5">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5">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5">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5">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5">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5">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5">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5">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5">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5">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5">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5">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5">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5">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5">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5">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5">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5">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5">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5">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5">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5">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5">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5">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5">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5">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5">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5">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5">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5">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5">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5">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5">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5">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5">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5">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5">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5">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5">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5">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5">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5">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5">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5">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5">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5">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5">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5">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5">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5">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5">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5">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5">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5">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5">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5">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5">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5">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5">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5">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5">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5">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5">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5">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5">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5">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5">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5">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5">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5">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5">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5">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5">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5">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5">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5">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5">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5">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5">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5">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5">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5">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5">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5">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5">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5">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5">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5">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5">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5">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5">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5">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5">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5">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5">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5">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5">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5">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5">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5">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5">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5">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5">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5">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5">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5">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5">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5">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5">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5">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5">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5">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5">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5">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5">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5">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5">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5">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5">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5">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5">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5">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5">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5">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5">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5">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5">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5">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5">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5">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5">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5">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5">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5">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5">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5">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5">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5">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5">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5">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5">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5">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5">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5">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5">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5">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5">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5">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5">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5">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5">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5">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5">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5">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5">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5">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5">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5">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5">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5">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5">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5">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5">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5">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5">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5">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5">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5">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5">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5">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5">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5">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5">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5">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5">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5">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5">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5">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5">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5">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5">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5">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5">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5">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5">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5">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5">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5">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5">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5">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5">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5">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5">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5">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5">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5">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5">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5">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5">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5">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5">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5">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5">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5">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5">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5">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5">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5">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5">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5">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5">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5">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5">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5">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5">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5">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5">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5">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5">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5">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5">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5">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5">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5">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5">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5">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5">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5">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5">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5">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5">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5">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5">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5">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5">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5">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5">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5">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5">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5">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5">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5">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5">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5">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5">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5">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5">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5">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5">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5">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5">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5">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5">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5">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5">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5">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5">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5">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5">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5">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5">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5">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5">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5">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5">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5">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5">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5">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5">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5">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5">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5">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5">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5">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5">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5">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5">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5">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5">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5">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5">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5">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5">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5">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5">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5">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5">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5">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5">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5">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5">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5">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5">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5">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5">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5">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5">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5">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5">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5">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5">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5">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5">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5">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5">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5">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5">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5">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5">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5">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5">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5">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5">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5">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5">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5">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5">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5">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5">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5">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5">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5">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5">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5">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5">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5">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5">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5">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5">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5">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5">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5">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5">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5">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5">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5">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5">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5">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5">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5">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5">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5">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5">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5">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5">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5">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5">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5">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5">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5">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5">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5">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5">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5">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5">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5">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5">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5">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5">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5">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5">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5">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5">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5">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5">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5">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5">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5">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5">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5">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5">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5">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5">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5">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5">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5">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5">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5">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5">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5">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5">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5">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5">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5">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5">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5">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5">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5">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5">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5">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5">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5">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5">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5">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5">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5">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5">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5">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5">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5">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5">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5">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5">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5">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5">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5">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5">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5">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5">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5">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5">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5">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5">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5">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5">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5">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5">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5">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5">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5">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5">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5">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5">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5">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5">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5">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5">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5">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5">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5">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5">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5">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5">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5">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5">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5">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5">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5">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5">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5">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5">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5">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5">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5">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5">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5">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5">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5">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5">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5">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5">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5">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5">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5">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5">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5">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5">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5">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5">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5">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5">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5">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5">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5">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5">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5">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5">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5">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5">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5">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5">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5">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5">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5">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5">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5">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5">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5">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5">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5">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5">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5">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5">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5">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5">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5">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5">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5">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5">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5">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5">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5">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5">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5">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5">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5">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5">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5">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5">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5">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5">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5">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5">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5">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5">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5">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5">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5">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5">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5">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5">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5">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5">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5">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5">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5">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5">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5">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5">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5">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5">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5">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5">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5">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5">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5">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5">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5">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5">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5">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5">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5">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5">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5">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5">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5">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5">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5">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5">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5">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5">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5">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5">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5">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5">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5">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5">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5">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5">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5">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5">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5">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5">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5">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5">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5">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5">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5">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5">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5">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5">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5">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5">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5">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5">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5">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5">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5">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5">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5">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5">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5">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5">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5">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5">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5">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5">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5">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5">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5">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5">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5">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5">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5">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5">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5">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5">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5">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5">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5">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5">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5">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5">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5">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5">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5">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5">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5">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5">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5">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5">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5">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5">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5">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5">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5">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5">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5">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5">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5">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5">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5">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5">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5">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5">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5">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5">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5">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5">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5">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5">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5">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5">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5">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5">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5">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5">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5">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5">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5">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5">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5">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5">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5">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5">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5">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5">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5">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5">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5">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5">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5">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5">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5">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5">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5">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5">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5">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5">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5">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5">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5">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5">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5">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5">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5">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5">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5">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5">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5">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5">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5">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5">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5">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5">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5">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5">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5">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5">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5">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5">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5">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5">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5">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5">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5">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5">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5">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5">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5">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5">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5">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5">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5">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5">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5">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5">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5">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5">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5">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5">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5">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5">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5">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5">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5">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5">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5">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5">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5">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5">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5">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5">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5">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5">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5">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5">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5">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5">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5">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5">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5">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5">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5">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5">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5">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5">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5">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5">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5">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5">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5">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5">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5">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5">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5">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5">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5">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5">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5">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5">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5">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5">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5">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5">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5">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5">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5">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5">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5">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5">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5">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5">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5">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5">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5">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5">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5">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5">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5">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5">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5">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5">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5">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5">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5">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5">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5">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5">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5">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5">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5">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5">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5">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5">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5">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5">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5">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5">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5">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5">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5">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5">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5">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5">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5">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5">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5">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5">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5">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5">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5">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5">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5">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5">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5">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5">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5">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5">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5">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5">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5">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5">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5">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5">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5">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5">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5">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5">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5">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5">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5">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5">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5">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5">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5">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5">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5">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5">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5">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5">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5">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5">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5">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5">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5">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5">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5">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5">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5">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5">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5">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5">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5">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5">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5">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5">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5">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5">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5">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5">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5">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5">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5">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5">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5">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5">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5">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5">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5">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5">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5">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5">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5">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5">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5">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5">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5">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5">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5">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5">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5">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5">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5">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5">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5">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5">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5">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5">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5">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5">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5">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5">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5">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5">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5">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5">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5">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5">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5">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5">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5">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5">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5">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5">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5">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5">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5">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5">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5">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5">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5">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5">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5">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5">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5">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5">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5">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5">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5">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5">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5">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5">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5">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5">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5">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5">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5">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5">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5">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5">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5">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5">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5">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5">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5">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5">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5">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5">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5">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5">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5">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5">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5">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5">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5">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5">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5">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5">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5">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5">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5">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5">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5">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5">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5">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5">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5">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5">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5">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5">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5">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5">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5">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5">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5">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5">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5">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5">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5">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5">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5">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5">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5">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5">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5">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5">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5">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5">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5">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5">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5">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5">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5">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5">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5">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5">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5">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5">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5">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5">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5">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5">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5">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5">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5">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5">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5">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5">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5">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5">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5">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5">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5">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5">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5">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5">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5">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5">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5">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5">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5">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5">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5">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5">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5">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5">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5">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5">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5">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5">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5">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5">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5">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5">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5">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5">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5">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5">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5">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5">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5">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5">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5">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5">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5">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5">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5">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5">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5">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5">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5">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5">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5">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5">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5">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5">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5">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5">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5">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5">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5">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5">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5">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5">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5">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5">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5">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5">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5">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5">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5">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5">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5">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5">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5">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5">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5">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5">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5">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5">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5">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5">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5">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5">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5">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5">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5">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5">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5">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5">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5">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5">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5">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5">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5">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5">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5">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5">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5">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5">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5">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5">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5">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5">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5">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5">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5">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5">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5">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5">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5">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5">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5">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5">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5">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5">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5">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5">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5">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5">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5">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5">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5">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5">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5">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5">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5">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5">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5">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5">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5">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5">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5">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5">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5">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5">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5">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5">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5">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5">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5">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5">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5">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5">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5">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5">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5">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5">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5">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5">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5">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5">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5">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5">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5">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5">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5">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5">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5">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5">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5">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5">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5">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5">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5">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5">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5">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5">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5">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5">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5">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5">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5">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5">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5">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5">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5">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5">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5">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5">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5">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5">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5">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5">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5">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5">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5">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5">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5">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5">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5">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5">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5">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5">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5">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5">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5">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5">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5">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5">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5">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5">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5">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5">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5">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5">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5">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5">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5">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5">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5">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5">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5">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5">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5">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5">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5">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5">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5">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5">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5">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5">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5">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5">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5">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5">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5">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5">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5">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5">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5">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5">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5">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5">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5">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5">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5">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5">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5">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5">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5">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5">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5">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5">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5">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5">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5">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5">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5">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5">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5">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5">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5">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5">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5">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5">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5">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5">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5">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5">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5">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5">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5">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5">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5">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5">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5">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5">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5">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5">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5">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5">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5">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5">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5">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5">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5">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5">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5">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5">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5">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5">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5">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5">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5">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5">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5">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5">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5">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5">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5">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5">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5">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5">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5">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5">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5">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5">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5">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5">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5">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5">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5">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5">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5">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5">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5">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5">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5">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5">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5">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5">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5">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5">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5">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5">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5">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5">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5">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5">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5">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5">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5">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5">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5">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5">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5">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5">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5">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5">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5">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5">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5">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5">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5">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5">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5">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5">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5">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5">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5">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5">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5">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5">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5">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5">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5">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5">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5">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5">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5">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5">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5">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5">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5">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5">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5">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5">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5">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5">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5">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5">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5">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5">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5">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5">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5">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5">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5">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5">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5">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5">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5">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5">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5">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5">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5">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5">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5">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5">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5">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5">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5">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5">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5">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5">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5">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5">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5">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5">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5">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5">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5">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5">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5">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5">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5">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5">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5">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5">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5">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5">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5">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5">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5">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5">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5">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5">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5">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5">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5">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5">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5">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5">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5">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5">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5">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5">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5">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5">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5">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5">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5">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5">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5">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5">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5">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5">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5">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5">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5">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5">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5">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5">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5">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5">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5">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5">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5">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5">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5">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5">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5">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5">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5">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5">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5">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5">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5">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5">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5">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5">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5">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5">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5">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5">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5">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5">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5">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5">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5">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5">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5">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5">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5">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5">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5">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5">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5">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5">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5">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5">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5">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5">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5">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5">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5">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5">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5">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5">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5">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5">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5">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5">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5">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5">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5">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5">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5">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5">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5">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5">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5">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5">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5">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5">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5">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5">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5">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5">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5">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5">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5">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5">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5">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5">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5">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5">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5">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5">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5">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5">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5">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5">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5">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5">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5">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5">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5">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5">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5">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5">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5">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5">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5">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5">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5">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5">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5">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5">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5">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5">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5">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5">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5">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5">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5">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5">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5">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5">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5">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5">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5">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5">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5">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5">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5">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5">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5">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5">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5">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5">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5">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5">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5">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5">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5">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5">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5">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5">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5">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5">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5">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5">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5">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5">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5">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5">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5">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5">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5">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5">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5">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5">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5">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5">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5">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5">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5">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5">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5">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5">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5">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5">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5">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5">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5">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5">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5">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5">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5">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5">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5">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5">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5">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5">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5">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5">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5">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5">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5">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5">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5">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5">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5">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5">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5">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5">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5">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5">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5">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5">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5">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5">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5">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5">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5">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5">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5">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5">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5">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5">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5">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5">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5">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5">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5">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5">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5">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5">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5">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5">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5">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5">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5">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5">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5">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5">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5">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5">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5">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5">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5">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5">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5">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5">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5">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5">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5">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5">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5">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5">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5">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5">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5">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5">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5">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5">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5">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5">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5">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5">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5">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5">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5">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5">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5">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5">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5">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5">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5">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5">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5">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5">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5">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5">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5">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5">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5">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5">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5">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5">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5">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5">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5">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5">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5">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5">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5">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5">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5">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5">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5">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5">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5">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5">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5">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5">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5">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5">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5">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5">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5">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5">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5">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5">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5">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5">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5">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5">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5">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5">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5">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5">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5">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5">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5">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5">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5">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5">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5">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5">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5">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5">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5">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5">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5">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5">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5">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5">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5">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5">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5">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5">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5">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5">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5">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5">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5">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5">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5">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5">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5">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5">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5">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5">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5">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5">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5">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5">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5">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5">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5">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5">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5">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5">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5">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5">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5">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5">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5">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5">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5">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5">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5">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5">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5">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5">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5">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5">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5">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5">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5">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5">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5">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5">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5">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5">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5">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5">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5">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5">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5">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5">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5">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5">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5">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5">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5">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5">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5">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5">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5">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5">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5">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5">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5">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5">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5">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5">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5">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5">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5">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5">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5">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5">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5">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5">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5">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5">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5">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5">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5">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5">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5">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5">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5">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5">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5">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5">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5">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5">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5">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5">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5">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5">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5">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5">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5">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5">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5">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5">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5">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5">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5">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5">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5">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5">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5">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5">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5">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5">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5">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5">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5">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5">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5">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5">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5">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5">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5">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5">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5">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5">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5">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5">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5">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5">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5">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5">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5">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5">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5">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5">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5">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5">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5">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5">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5">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5">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5">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5">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5">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5">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5">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5">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5">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5">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5">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5">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5">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5">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5">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5">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5">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5">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5">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5">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5">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5">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5">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5">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5">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5">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5">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5">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5">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5">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5">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5">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5">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5">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5">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5">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5">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5">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5">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5">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5">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5">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5">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5">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5">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5">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5">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5">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5">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5">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5">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5">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5">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5">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5">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5">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5">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5">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5">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5">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5">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5">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5">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5">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5">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5">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5">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5">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5">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5">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5">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5">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5">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5">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5">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5">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5">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5">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5">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5">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5">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5">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5">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5">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5">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5">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5">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5">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5">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5">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5">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5">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5">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5">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5">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5">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5">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5">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5">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5">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5">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5">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5">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5">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5">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5">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5">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5">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5">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5">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5">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5">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5">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5">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5">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5">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5">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5">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5">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5">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5">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5">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5">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5">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5">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5">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5">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5">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5">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5">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5">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5">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5">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5">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5">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5">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5">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5">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5">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5">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5">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5">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5">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5">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5">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5">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5">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5">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5">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5">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5">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5">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5">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5">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5">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5">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5">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5">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5">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5">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5">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5">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5">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5">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5">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5">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5">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5">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5">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5">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5">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5">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5">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5">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5">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5">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5">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5">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5">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5">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5">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5">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5">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5">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5">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5">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5">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5">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5">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5">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5">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5">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5">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5">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5">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5">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5">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5">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5">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5">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5">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5">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5">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5">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5">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5">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5">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5">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5">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5">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5">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5">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5">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5">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5">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5">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5">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5">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5">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5">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5">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5">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5">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5">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5">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5">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5">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5">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5">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5">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5">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5">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5">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5">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5">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5">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5">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5">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5">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5">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5">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5">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5">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5">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5">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5">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5">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5">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5">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5">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5">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5">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5">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5">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5">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5">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5">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5">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5">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5">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5">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5">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5">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5">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5">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5">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5">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5">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5">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5">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5">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5">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5">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5">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5">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5">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5">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5">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5">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5">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5">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5">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5">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5">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5">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5">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5">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5">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5">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5">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5">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5">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5">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5">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5">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5">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5">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5">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5">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5">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5">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5">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5">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5">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5">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5">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5">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5">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5">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5">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5">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5">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5">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5">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5">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5">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5">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5">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5">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5">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5">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5">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5">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5">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5">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5">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5">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5">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5">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5">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5">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5">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5">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5">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5">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5">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5">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5">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5">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5">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5">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5">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5">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5">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5">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5">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5">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5">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5">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5">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5">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5">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5">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5">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5">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5">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5">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5">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5">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5">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5">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5">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5">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5">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5">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5">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5">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5">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5">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5">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5">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5">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5">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5">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5">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5">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5">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5">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5">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5">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5">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5">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5">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5">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5">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5">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5">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5">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5">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5">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5">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5">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5">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5">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5">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5">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5">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5">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5">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5">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5">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5">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5">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5">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5">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5">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5">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5">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5">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5">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5">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5">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5">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5">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5">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5">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5">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5">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5">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5">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5">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5">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5">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5">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5">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5">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5">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5">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5">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5">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5">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5">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5">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5">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5">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5">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5">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5">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5">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5">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5">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5">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5">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5">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5">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5">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5">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5">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5">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5">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5">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5">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5">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5">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5">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5">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5">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5">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5">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5">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5">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5">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5">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5">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5">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5">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5">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5">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5">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5">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5">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5">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5">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5">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5">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5">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5">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5">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5">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5">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5">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5">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5">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5">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5">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5">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5">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5">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5">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5">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5">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5">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5">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5">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5">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5">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5">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5">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5">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5">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5">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5">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5">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5">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5">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5">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5">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5">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5">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5">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5">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5">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5">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5">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5">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5">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5">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5">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5">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5">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5">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5">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5">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5">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5">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5">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5">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5">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5">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5">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5">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5">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5">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5">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5">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5">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5">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5">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5">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5">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5">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5">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5">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5">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5">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5">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5">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5">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5">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5">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5">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5">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5">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5">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5">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5">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5">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5">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5">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5">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5">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5">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5">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5">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5">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5">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5">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5">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5">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5">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5">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5">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5">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5">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5">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5">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5">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5">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5">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5">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5">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5">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5">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5">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5">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5">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5">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5">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5">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5">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5">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5">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5">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5">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5">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5">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5">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5">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5">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5">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5">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5">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5">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5">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5">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5">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5">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5">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5">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5">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5">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5">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5">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5">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5">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5">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5">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5">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5">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5">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5">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5">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5">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5">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5">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5">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5">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5">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5">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5">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5">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5">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5">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5">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5">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5">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5">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5">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5">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5">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5">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5">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5">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5">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5">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5">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5">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5">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5">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5">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5">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5">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5">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5">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5">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5">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5">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5">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5">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5">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5">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5">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5">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5">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5">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5">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5">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5">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5">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5">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5">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5">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5">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5">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5">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5">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5">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5">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5">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5">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5">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5">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5">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5">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5">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5">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5">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5">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5">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5">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5">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5">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5">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5">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5">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5">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5">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5">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5">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5">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5">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5">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5">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5">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5">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5">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5">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5">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5">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5">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5">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5">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5">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5">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5">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5">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5">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5">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5">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5">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5">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5">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5">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5">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5">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5">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5">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5">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5">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5">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5">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5">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5">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5">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5">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5">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5">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5">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5">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5">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5">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5">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5">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5">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5">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5">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5">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5">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5">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5">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5">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5">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5">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5">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5">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5">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5">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5">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5">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5">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5">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5">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5">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5">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5">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5">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5">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5">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5">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5">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5">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5">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5">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5">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5">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5">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5">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5">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5">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5">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5">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5">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5">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5">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5">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5">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5">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5">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5">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5">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5">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5">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5">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5">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5">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5">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5">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5">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5">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5">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5">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5">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5">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5">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5">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5">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5">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5">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5">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5">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5">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5">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5">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5">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5">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5">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5">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5">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5">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5">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5">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5">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5">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5">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5">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5">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5">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5">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5">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5">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5">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5">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5">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5">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5">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5">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5">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5">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5">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5">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5">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5">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5">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5">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5">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5">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5">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5">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5">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5">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5">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5">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5">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5">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5">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5">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5">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5">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5">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5">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5">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5">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5">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5">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5">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5">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5">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5">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5">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5">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5">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5">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5">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5">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5">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5">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5">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5">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5">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5">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5">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5">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5">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5">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5">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5">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5">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5">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5">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5">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5">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5">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5">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5">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5">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5">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5">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5">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5">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5">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5">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5">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5">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5">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5">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5">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5">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5">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5">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5">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5">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5">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5">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5">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5">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5">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5">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5">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5">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5">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5">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5">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5">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5">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5">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5">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5">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5">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5">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5">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5">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5">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5">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5">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5">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5">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5">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5">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5">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5">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5">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5">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5">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5">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5">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5">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5">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5">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5">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5">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5">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5">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5">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5">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5">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5">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5">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5">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5">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5">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5">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5">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5">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5">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5">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5">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5">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5">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5">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5">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5">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5">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5">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5">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5">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5">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5">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5">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5">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5">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5">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5">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5">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5">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5">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5">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5">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5">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5">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5">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5">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5">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5">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5">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5">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5">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5">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5">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5">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5">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5">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5">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5">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5">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5">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5">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5">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5">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5">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5">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5">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5">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5">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5">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5">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5">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5">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5">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5">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5">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5">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5">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5">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5">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5">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5">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5">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5">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5">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5">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5">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5">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5">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5">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5">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5">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5">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5">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5">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5">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5">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5">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5">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5">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5">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5">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5">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5">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5">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5">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5">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5">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5">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5">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5">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5">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5">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5">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5">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5">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5">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5">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5">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5">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5">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5">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5">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5">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5">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5">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5">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5">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5">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5">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5">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5">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5">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5">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5">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5">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5">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5">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5">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5">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5">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5">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5">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5">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5">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5">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5">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5">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5">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5">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5">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5">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5">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5">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5">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5">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5">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5">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5">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5">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5">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5">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5">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5">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5">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5">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5">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5">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5">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5">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5">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5">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5">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5">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5">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5">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5">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5">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5">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5">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5">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5">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5">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5">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5">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5">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5">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5">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5">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5">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5">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5">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5">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5">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5">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5">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5">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5">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5">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5">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5">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5">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5">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5">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5">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5">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5">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5">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5">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5">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5">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5">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5">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5">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5">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5">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5">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5">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5">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5">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5">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5">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5">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5">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5">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5">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5">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5">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5">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5">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5">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5">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5">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5">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5">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5">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5">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5">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5">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5">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5">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5">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5">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5">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5">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5">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5">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5">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5">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5">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5">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5">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5">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5">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5">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5">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5">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5">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5">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5">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5">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5">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5">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5">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5">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5">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5">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5">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5">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5">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5">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5">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5">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5">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5">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5">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5">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5">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5">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5">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5">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5">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5">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5">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5">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5">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5">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5">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5">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5">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5">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5">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5">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5">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5">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5">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5">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5">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5">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5">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5">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5">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5">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5">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5">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5">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5">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5">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5">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5">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5">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5">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5">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5">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5">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5">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5">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5">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5">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5">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5">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5">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5">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5">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5">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5">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5">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5">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5">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5">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5">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5">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5">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5">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5">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5">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5">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5">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5">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5">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5">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5">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5">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5">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5">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5">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5">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5">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5">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5">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5">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5">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5">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5">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5">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5">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5">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5">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5">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5">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5">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5">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5">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5">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5">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5">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5">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5">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5">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5">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5">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5">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5">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5">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5">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5">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5">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5">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5">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5">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5">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5">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5">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5">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5">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5">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5">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5">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5">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5">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5">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5">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5">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5">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5">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5">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5">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5">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5">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5">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5">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5">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5">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5">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5">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5">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5">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5">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5">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5">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5">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5">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5">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5">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5">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5">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5">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5">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5">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5">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5">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5">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5">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5">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5">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5">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5">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5">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5">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5">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5">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5">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5">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5">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5">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5">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5">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5">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5">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5">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5">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5">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5">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5">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5">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5">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5">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5">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5">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5">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5">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5">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5">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5">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5">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5">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5">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5">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5">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5">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5">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5">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5">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5">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5">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5">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5">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5">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5">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5">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5">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5">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5">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5">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5">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5">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5">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5">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5">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5">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5">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5">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5">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5">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5">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5">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5">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5">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5">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5">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5">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5">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5">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5">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5">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5">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5">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5">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5">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5">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5">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5">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5">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5">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5">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5">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5">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5">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5">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5">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5">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5">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5">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5">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5">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5">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5">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5">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5">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5">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5">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5">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5">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5">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5">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5">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5">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5">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5">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5">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5">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5">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5">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5">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5">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5">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5">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5">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5">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5">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5">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5">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5">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5">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5">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5">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5">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5">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5">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5">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5">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5">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5">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5">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5">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5">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5">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5">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5">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5">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5">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5">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5">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5">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5">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5">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5">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5">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5">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5">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5">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5">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5">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5">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5">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5">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5">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5">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5">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5">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5">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5">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5">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5">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5">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5">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5">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5">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5">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5">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5">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5">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5">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5">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5">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5">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5">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5">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5">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5">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5">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5">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5">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5">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5">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5">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5">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5">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5">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5">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5">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5">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5">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5">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5">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5">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5">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5">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5">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5">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5">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5">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5">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5">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5">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5">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5">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5">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5">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5">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5">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5">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5">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5">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5">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5">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5">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5">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5">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5">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5">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5">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5">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5">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5">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5">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5">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5">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5">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5">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5">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5">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5">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5">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5">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5">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5">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5">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5">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5">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5">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5">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5">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5">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5">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5">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5">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5">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5">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5">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5">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5">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5">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5">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5">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5">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5">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5">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5">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5">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5">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5">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5">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5">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5">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5">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5">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5">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5">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5">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5">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5">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5">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5">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5">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5">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5">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5">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5">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5">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5">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5">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5">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5">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5">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5">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5">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5">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5">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5">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5">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5">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5">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5">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5">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5">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5">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5">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5">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5">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5">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5">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5">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5">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5">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5">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5">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5">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5">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5">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5">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5">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5">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5">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5">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5">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5">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5">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5">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5">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5">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5">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5">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5">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5">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5">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5">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5">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5">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5">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5">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5">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5">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5">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5">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5">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5">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5">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5">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5">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5">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5">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5">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5">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5">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5">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5">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5">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5">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5">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5">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5">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5">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5">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5">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5">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5">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5">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5">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5">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5">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5">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5">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5">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5">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5">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5">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5">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5">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5">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5">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5">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5">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5">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5">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5">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5">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5">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5">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5">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5">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5">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5">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5">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5">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5">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5">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5">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5">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5">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5">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5">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5">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5">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5">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5">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5">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5">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5">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5">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5">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5">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5">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5">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5">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5">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5">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5">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5">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5">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5">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5">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5">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5">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5">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5">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5">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5">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5">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5">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5">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5">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5">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5">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5">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5">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5">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5">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5">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5">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5">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5">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5">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5">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5">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5">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5">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5">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5">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5">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5">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5">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5">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5">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5">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5">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5">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5">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5">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5">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5">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5">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5">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5">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5">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5">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5">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5">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5">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5">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5">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5">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5">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5">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5">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5">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5">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5">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5">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5">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5">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5">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5">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5">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5">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5">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5">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5">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5">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5">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5">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5">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5">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5">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5">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5">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5">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5">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5">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5">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5">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5">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5">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5">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5">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5">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5">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5">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5">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5">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5">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5">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5">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5">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5">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5">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5">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5">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5">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5">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5">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5">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5">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5">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5">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5">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5">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5">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5">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5">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5">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5">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5">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5">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5">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5">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5">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5">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5">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5">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5">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5">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5">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5">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5">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5">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5">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5">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5">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5">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5">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5">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5">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5">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5">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5">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5">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5">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5">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5">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5">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5">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5">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5">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5">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5">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5">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5">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5">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5">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5">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5">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5">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5">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5">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5">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5">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5">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5">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5">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5">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5">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5">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5">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5">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5">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5">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5">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5">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5">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5">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5">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5">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5">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5">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5">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5">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5">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5">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5">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5">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5">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5">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5">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5">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5">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5">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5">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5">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5">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5">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5">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5">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5">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5">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5">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5">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5">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5">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5">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5">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5">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5">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5">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5">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5">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5">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5">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5">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5">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5">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5">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5">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5">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5">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5">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5">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5">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5">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5">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5">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5">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5">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5">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5">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5">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5">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5">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5">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5">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5">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5">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5">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5">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5">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5">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5">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5">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5">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5">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5">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5">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5">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5">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5">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5">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5">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5">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5">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5">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5">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5">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5">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5">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5">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5">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5">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5">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5">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5">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5">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5">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5">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5">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5">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5">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5">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5">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5">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5">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5">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5">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5">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5">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5">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5">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5">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5">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5">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5">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5">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5">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5">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5">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5">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5">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5">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5">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5">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5">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5">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5">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5">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5">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5">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5">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5">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5">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5">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5">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5">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5">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5">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5">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5">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5">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5">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5">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5">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5">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5">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5">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5">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5">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5">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5">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5">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5">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5">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5">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5">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5">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5">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5">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5">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5">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5">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5">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5">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5">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5">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5">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5">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5">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5">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5">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5">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5">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5">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5">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5">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5">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5">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5">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5">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5">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5">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5">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5">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5">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5">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5">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5">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5">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5">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5">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5">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5">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5">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5">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5">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5">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5">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5">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5">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5">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5">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5">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5">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5">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5">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5">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5">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5">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5">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5">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5">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5">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5">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5">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5">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5">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5">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5">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5">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5">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5">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5">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5">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5">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5">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5">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5">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5">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5">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5">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5">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5">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5">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5">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5">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5">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5">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5">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5">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5">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5">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5">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5">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5">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5">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5">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5">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5">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5">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5">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5">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5">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5">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5">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5">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5">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5">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5">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5">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5">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5">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5">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5">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5">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5">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5">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5">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5">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5">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5">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5">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5">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5">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5">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5">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5">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5">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5">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5">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5">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5">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5">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5">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5">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5">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5">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5">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5">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5">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5">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5">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5">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5">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5">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5">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5">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5">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5">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5">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5">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5">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5">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5">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5">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5">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5">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5">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5">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5">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5">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5">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5">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5">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5">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5">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5">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5">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5">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5">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5">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5">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5">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5">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5">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5">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5">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5">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5">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5">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5">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5">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5">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5">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5">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5">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5">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5">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5">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5">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5">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5">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5">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5">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5">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5">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5">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5">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5">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5">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5">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5">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5">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5">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5">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5">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5">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5">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5">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5">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5">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5">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5">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5">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5">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5">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5">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5">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5">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5">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5">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5">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5">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5">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5">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5">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5">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5">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5">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5">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5">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5">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5">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5">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5">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5">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5">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5">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5">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5">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5">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5">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5">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5">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5">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5">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5">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5">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5">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5">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5">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5">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5">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5">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5">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5">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5">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5">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5">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5">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5">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5">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5">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5">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5">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5">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5">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5">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5">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5">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5">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5">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5">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5">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5">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5">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5">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5">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5">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5">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5">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5">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5">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5">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5">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5">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5">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5">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5">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5">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5">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5">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5">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5">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5">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5">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5">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5">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5">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5">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5">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5">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5">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5">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5">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5">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5">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5">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5">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5">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5">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5">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5">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5">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5">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5">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5">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5">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5">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5">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5">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5">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5">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5">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5">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5">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5">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5">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5">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5">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5">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5">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5">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5">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5">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5">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5">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5">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5">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5">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5">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5">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5">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5">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5">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5">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5">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5">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5">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5">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5">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5">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5">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5">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5">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5">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5">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5">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5">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5">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5">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5">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5">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5">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5">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5">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5">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5">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5">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5">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5">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5">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5">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5">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5">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5">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5">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5">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5">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5">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5">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5">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5">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5">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5">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5">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5">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5">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5">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5">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5">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5">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5">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5">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5">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5">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5">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5">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5">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5">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5">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5">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5">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5">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5">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5">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5">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5">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5">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5">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5">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5">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5">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5">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5">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5">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5">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5">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5">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5">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5">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5">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5">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5">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5">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5">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5">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5">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5">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5">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5">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5">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5">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5">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5">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5">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5">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5">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5">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5">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5">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5">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5">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5">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5">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5">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5">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5">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5">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5">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5">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5">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5">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5">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5">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5">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5">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5">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5">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5">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5">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5">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5">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5">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5">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5">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5">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5">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5">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5">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5">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5">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5">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5">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5">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5">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5">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5">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5">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5">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5">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5">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5">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5">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5">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5">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5">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5">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5">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5">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5">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5">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5">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5">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5">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5">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5">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5">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5">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5">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5">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5">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5">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5">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5">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5">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5">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5">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5">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5">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5">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5">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5">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5">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5">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5">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5">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5">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5">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5">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5">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5">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5">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5">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5">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5">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5">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5">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5">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5">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5">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5">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5">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5">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5">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5">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5">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5">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5">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5">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5">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5">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5">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5">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5">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5">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5">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5">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5">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5">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5">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5">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5">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5">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5">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5">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5">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5">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5">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5">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5">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5">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5">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5">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5">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5">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5">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5">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5">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5">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5">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5">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5">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5">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5">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5">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5">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5">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5">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5">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5">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5">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5">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5">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5">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5">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5">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5">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5">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5">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5">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5">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5">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5">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5">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5">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5">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5">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5">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5">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5">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5">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5">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5">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5">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5">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5">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5">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5">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5">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5">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5">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5">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5">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5">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5">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5">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5">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5">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5">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5">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5">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5">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5">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5">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5">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5">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5">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5">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5">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5">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5">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5">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5">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5">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5">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5">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5">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5">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5">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5">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5">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5">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5">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5">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5">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5">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5">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5">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5">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5">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5">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5">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5">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5">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5">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5">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5">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5">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5">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5">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5">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5">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5">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5">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5">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5">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5">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5">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5">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5">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5">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5">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5">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5">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5">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5">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5">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5">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5">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5">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5">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5">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5">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5">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5">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5">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5">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5">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5">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5">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5">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5">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5">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5">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5">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5">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5">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5">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5">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5">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5">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5">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5">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5">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5">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5">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5">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5">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5">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5">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5">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5">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5">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5">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5">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5">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5">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5">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5">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5">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5">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5">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5">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5">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5">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5">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5">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5">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5">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5">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5">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5">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5">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5">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5">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5">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5">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5">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5">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5">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5">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5">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5">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5">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5">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5">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5">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5">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5">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5">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5">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5">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5">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5">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5">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5">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5">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5">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5">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5">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5">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5">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5">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5">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5">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5">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5">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5">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5">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5">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5">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5">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5">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5">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5">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5">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5">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5">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5">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5">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5">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5">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5">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5">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5">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5">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5">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5">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5">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5">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5">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5">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5">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5">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5">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5">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5">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5">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5">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5">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5">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5">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5">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5">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5">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5">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5">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5">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5">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5">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5">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5">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5">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5">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5">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5">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5">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5">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5">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5">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5">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5">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5">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5">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5">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5">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5">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5">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5">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5">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5">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5">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5">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5">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5">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5">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5">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5">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5">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5">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5">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5">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5">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5">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5">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5">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5">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5">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5">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5">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5">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5">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5">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5">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5">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5">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5">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5">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5">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5">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5">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5">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5">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5">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5">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5">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5">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5">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5">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5">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5">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5">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5">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5">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5">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5">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5">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5">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5">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5">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5">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5">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5">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5">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5">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5">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5">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5">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5">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5">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5">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5">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5">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5">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5">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5">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5">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5">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5">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5">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5">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5">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5">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5">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5">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5">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5">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5">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5">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5">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5">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5">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5">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5">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5">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5">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5">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5">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5">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5">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5">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5">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5">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5">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5">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5">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5">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5">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5">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5">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5">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5">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5">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5">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5">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5">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5">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5">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5">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5">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5">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5">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5">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5">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5">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5">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5">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5">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5">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5">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5">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5">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5">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5">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5">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5">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5">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5">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5">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5">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5">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5">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5">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5">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5">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5">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5">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5">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5">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5">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5">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5">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5">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5">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5">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5">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5">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5">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5">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5">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5">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5">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5">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5">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5">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5">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5">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5">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5">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5">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5">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5">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5">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5">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5">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5">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5">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5">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5">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5">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5">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5">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5">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5">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5">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5">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5">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5">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5">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5">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5">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5">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5">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5">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5">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5">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5">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5">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5">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5">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5">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5">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5">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5">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5">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5">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5">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5">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5">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5">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5">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5">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5">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5">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5">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5">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5">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5">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5">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5">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5">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5">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5">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5">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5">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5">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5">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5">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5">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5">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5">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5">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5">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5">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5">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5">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5">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5">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5">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5">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5">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5">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5">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5">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5">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5">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5">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5">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5">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5">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5">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5">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5">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5">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5">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5">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5">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5">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5">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5">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5">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5">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5">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5">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5">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5">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5">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5">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5">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5">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5">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5">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5">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5">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5">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5">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5">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5">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5">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5">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5">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5">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5">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5">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5">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5">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5">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5">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5">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5">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5">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5">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5">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5">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5">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5">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5">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5">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5">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5">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5">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5">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5">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5">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5">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5">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5">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5">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5">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5">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5">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5">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5">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5">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5">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5">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5">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5">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5">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5">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5">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5">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5">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5">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5">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5">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5">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5">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5">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5">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5">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5">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5">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5">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5">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5">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5">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5">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5">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5">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5">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5">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5">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5">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5">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5">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5">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5">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5">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5">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5">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5">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5">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5">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5">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5">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5">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5">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5">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5">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5">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5">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5">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5">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5">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5">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5">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5">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5">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5">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5">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5">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5">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5">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5">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5">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5">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5">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5">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5">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5">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5">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5">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5">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5">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5">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5">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5">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5">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5">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5">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5">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5">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5">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5">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5">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5">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5">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5">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5">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5">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5">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5">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5">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5">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5">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5">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5">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5">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5">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5">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5">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5">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5">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5">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5">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5">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5">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5">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5">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5">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5">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5">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5">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5">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5">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5">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5">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5">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5">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5">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5">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5">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5">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5">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5">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5">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5">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5">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5">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5">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5">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5">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5">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5">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5">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5">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5">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5">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5">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5">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5">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5">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5">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5">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5">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5">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5">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5">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5">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5">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5">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5">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5">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5">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5">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5">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5">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5">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5">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5">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5">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5">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5">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5">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5">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5">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5">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5">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5">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5">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5">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5">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5">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5">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5">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5">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5">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5">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5">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5">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5">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5">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5">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5">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5">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5">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5">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5">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5">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5">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5">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5">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5">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5">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5">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5">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5">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5">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5">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5">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5">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5">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5">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5">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5">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5">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5">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5">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5">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5">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5">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5">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5">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5">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5">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5">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5">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5">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5">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5">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5">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5">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5">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5">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5">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5">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5">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5">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5">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5">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5">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5">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5">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5">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5">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5">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5">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5">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5">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5">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5">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5">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5">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5">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5">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5">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5">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5">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5">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5">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5">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5">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5">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5">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5">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5">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5">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5">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5">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5">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5">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5">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5">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5">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5">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5">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5">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5">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5">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5">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5">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5">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5">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5">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5">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5">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5">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5">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5">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5">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5">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5">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5">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5">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5">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5">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5">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5">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5">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5">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5">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5">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5">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5">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5">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5">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5">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5">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5">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5">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5">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5">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5">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5">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5">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5">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5">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5">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5">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5">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5">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5">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5">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5">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5">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5">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5">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5">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5">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5">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5">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5">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5">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5">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5">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5">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5">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5">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5">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5">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5">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5">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5">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5">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5">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5">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5">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5">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5">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5">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5">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5">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5">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5">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5">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5">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5">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5">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5">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5">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5">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5">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5">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5">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5">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5">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5">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5">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5">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5">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5">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5">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5">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5">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5">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5">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5">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5">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5">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5">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5">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5">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5">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5">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5">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5">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5">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5">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5">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5">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5">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5">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5">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5">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5">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5">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5">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5">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5">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5">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5">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5">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5">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5">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5">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5">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5">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5">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5">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5">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5">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5">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5">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5">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5">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5">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5">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5">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5">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5">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5">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5">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5">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5">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5">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5">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5">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5">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5">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5">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5">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5">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5">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5">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5">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5">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5">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5">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5">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5">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5">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5">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5">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5">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5">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5">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5">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5">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5">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5">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5">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5">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5">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5">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5">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5">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5">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5">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5">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5">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5">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5">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5">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5">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5">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5">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5">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5">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5">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5">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5">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5">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5">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5">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5">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5">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5">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5">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5">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5">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5">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5">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5">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5">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5">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5">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5">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5">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5">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5">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5">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5">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5">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5">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5">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5">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5">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5">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5">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5">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5">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5">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5">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5">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5">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5">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5">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5">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5">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5">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5">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5">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5">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5">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5">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5">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5">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5">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5">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5">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5">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5">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5">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5">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5">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5">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5">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5">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5">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5">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5">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5">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5">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5">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5">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5">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5">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5">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5">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5">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5">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5">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5">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5">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5">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5">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5">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5">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5">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5">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5">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5">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5">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5">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5">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5">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5">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5">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5">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5">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5">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5">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5">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5">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5">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5">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5">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5">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5">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5">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5">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5">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5">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5">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5">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5">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5">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5">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5">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5">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5">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5">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5">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5">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5">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5">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5">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5">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5">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5">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5">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5">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5">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5">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5">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5">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5">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5">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5">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5">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5">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5">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5">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5">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5">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5">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5">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5">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5">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5">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5">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5">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5">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5">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5">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5">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5">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5">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5">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5">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5">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5">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5">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5">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5">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5">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5">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5">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5">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5">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5">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5">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5">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5">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5">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5">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5">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5">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5">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5">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5">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5">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5">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5">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5">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5">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5">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5">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5">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5">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5">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5">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5">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5">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5">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5">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5">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5">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5">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5">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5">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5">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5">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5">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5">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5">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5">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5">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5">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5">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5">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5">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5">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5">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5">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5">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5">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5">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5">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5">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5">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5">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5">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5">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5">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5">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5">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5">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5">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5">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5">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5">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5">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5">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5">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5">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5">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5">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5">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5">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5">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5">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5">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5">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5">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5">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5">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5">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5">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5">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5">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5">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5">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5">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5">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5">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5">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5">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5">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5">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5">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5">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5">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5">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5">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5">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5">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5">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5">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5">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5">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5">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5">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5">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5">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5">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5">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5">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5">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5">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5">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5">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5">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5">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5">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5">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5">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5">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5">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5">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5">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5">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5">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5">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5">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5">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5">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5">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5">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5">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5">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5">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5">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5">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5">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5">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5">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5">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5">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5">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5">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5">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5">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5">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5">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5">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5">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5">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5">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5">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5">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5">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5">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5">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5">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5">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5">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5">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5">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5">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5">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5">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5">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5">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5">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5">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5">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5">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5">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5">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5">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5">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5">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5">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5">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5">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5">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5">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5">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5">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5">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5">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5">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5">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5">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5">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5">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5">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5">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5">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5">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5">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5">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5">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5">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5">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5">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5">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5">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5">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5">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5">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5">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5">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5">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5">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5">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5">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5">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5">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5">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5">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5">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5">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5">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5">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5">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5">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5">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5">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5">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5">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5">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5">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5">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5">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5">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5">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5">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5">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5">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5">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5">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5">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5">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5">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5">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5">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5">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5">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5">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5">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5">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5">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5">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5">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5">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5">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5">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5">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5">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5">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5">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5">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5">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5">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5">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5">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5">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5">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5">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5">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5">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5">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5">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5">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5">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5">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5">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5">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5">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5">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5">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5">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5">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5">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5">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5">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5">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5">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5">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5">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5">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5">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5">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5">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5">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5">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5">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5">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5">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5">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5">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5">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5">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5">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5">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5">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5">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5">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5">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5">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5">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5">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5">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5">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5">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5">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5">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5">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5">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5">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5">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5">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5">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5">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5">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5">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5">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5">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5">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5">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5">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5">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5">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5">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5">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5">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5">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5">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5">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5">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5">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5">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5">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5">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5">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5">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5">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5">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5">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5">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5">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5">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5">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5">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5">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5">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5">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5">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5">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5">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5">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5">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5">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5">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5">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5">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5">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5">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5">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5">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5">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5">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5">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5">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5">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5">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5">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5">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5">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5">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5">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5">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5">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5">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5">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5">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5">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5">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5">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5">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5">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5">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5">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5">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5">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5">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5">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5">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5">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5">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5">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5">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5">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5">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5">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5">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5">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5">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5">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5">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5">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5">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5">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5">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5">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5">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5">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5">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5">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5">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5">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5">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5">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5">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5">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5">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5">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5">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5">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5">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5">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5">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5">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5">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5">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5">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5">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5">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5">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5">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5">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5">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5">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5">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5">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5">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5">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5">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5">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5">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5">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5">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5">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5">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5">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5">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5">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5">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5">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5">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5">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5">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5">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5">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5">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5">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5">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5">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5">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5">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5">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5">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5">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5">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5">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5">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5">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5">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5">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5">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5">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5">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5">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5">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5">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5">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5">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5">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5">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5">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5">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5">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5">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5">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5">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5">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5">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5">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5">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5">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5">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5">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5">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5">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5">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5">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5">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5">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5">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5">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5">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5">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5">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5">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5">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5">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5">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5">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5">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5">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5">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5">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5">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5">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5">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5">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5">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5">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5">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5">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5">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5">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5">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5">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5">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5">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5">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5">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5">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5">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5">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5">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5">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5">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5">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5">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5">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5">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5">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5">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5">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5">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5">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5">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5">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5">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5">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5">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5">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5">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5">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5">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5">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5">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5">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5">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5">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5">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5">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5">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5">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5">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5">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5">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5">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5">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5">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5">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5">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5">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5">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5">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5">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5">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5">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5">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5">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5">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5">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5">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5">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5">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5">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5">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5">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5">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5">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5">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5">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5">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5">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5">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5">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5">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5">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5">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5">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5">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5">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5">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5">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5">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5">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5">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5">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5">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5">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5">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5">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5">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5">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5">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5">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5">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5">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5">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5">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5">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5">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5">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5">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5">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5">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5">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5">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5">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5">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5">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5">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5">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5">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5">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5">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5">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5">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5">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5">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5">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5">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5">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5">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5">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5">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5">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5">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5">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5">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5">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5">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5">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5">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5">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5">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5">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5">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5">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5">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5">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5">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5">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5">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5">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5">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5">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5">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5">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5">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5">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5">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5">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5">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5">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5">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5">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5">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5">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5">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5">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5">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5">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5">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5">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5">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5">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5">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5">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5">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5">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5">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5">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5">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5">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5">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5">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5">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5">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5">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5">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5">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5">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5">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5">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5">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5">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5">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5">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5">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5">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5">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5">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5">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5">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5">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5">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5">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5">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5">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5">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5">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5">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5">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5">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5">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5">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5">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5">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5">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5">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5">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5">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5">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5">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5">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5">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5">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5">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5">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5">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5">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5">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5">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5">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5">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5">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5">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5">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5">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5">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5">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5">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5">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5">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5">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5">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5">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5">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5">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5">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5">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5">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5">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5">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5">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5">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5">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5">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5">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5">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5">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5">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5">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5">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5">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5">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5">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5">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5">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5">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5">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5">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5">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5">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5">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5">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5">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5">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5">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5">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5">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5">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5">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5">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5">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5">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5">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5">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5">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5">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5">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5">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5">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5">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5">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5">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5">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5">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5">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5">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5">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5">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5">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5">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5">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5">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5">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5">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5">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5">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5">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5">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5">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5">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5">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5">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5">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5">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5">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5">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5">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5">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5">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5">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5">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5">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5">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5">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5">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5">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5">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5">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5">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5">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5">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5">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5">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5">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5">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5">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5">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5">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5">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5">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5">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5">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5">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5">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5">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5">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5">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5">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5">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5">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5">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5">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5">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5">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5">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5">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5">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5">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5">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5">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5">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5">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5">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5">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5">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5">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5">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5">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5">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5">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5">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5">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5">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5">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5">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5">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5">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5">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5">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5">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5">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5">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5">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5">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5">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5">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5">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5">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5">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5">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5">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5">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5">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5">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5">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5">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5">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5">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5">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5">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5">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5">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5">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5">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5">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5">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5">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5">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5">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5">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5">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5">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5">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5">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5">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5">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5">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5">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5">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5">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5">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5">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5">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5">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5">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5">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5">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5">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5">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5">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5">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5">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5">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5">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5">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5">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5">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5">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5">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5">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5">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5">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5">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5">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5">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5">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5">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5">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5">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5">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5">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5">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5">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5">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5">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5">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5">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5">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5">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5">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5">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5">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5">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5">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5">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5">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5">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5">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5">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5">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5">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5">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5">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5">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5">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5">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5">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5">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5">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5">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5">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5">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5">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5">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5">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5">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5">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5">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5">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5">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5">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5">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5">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5">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5">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5">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5">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5">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5">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5">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5">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5">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5">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5">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5">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5">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5">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5">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52B7C-38F4-4464-B9B5-C58262D0B6AD}">
  <dimension ref="Z34"/>
  <sheetViews>
    <sheetView showGridLines="0" showRowColHeaders="0" tabSelected="1" topLeftCell="A4" zoomScale="85" zoomScaleNormal="85" workbookViewId="0">
      <selection activeCell="AE57" sqref="AE57"/>
    </sheetView>
  </sheetViews>
  <sheetFormatPr defaultRowHeight="15" x14ac:dyDescent="0.25"/>
  <sheetData>
    <row r="34" spans="26:26" x14ac:dyDescent="0.25">
      <c r="Z34" s="40" t="s">
        <v>10956</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Hrishabh Verma</cp:lastModifiedBy>
  <dcterms:created xsi:type="dcterms:W3CDTF">2015-06-05T18:17:20Z</dcterms:created>
  <dcterms:modified xsi:type="dcterms:W3CDTF">2024-01-20T19:11:55Z</dcterms:modified>
</cp:coreProperties>
</file>