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eakdown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<sst xmlns="http://schemas.openxmlformats.org/spreadsheetml/2006/main" count="15" uniqueCount="15">
  <si>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TOTALS</t>
  </si>
  <si>
    <t>DATE</t>
  </si>
  <si>
    <t>Salary</t>
  </si>
  <si>
    <t>Rent</t>
  </si>
  <si>
    <t>WaterBill</t>
  </si>
  <si>
    <t>PowerBill</t>
  </si>
  <si>
    <t>PhoneBill</t>
  </si>
  <si>
    <t>Food</t>
  </si>
  <si>
    <t>Commute</t>
  </si>
  <si>
    <t>Tobacco</t>
  </si>
  <si>
    <t>Snacks</t>
  </si>
  <si>
    <t>Party</t>
  </si>
  <si>
    <t>Cash</t>
  </si>
  <si>
    <t>DAILY</t>
  </si>
  <si>
    <t>CUMULATIVE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</si>
</sst>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[Blue]General;[Red]-General;General"/>
    <numFmt numFmtId="165" formatCode="[Blue]General;[Red]-General;General"/>
    <numFmt numFmtId="165" formatCode="[Blue]General;[Red]-General;General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2" fillId="0" borderId="2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4">
    <dxf>
      <numFmt numFmtId="164" formatCode="yyyy-mm-dd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numFmt numFmtId="165" formatCode="[Blue]General;[Red]-General;General"/>
    </dxf>
    <dxf>
      <font>
        <i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63" totalsRowCount="1">
  <tableColumns count="14">
    <tableColumn id="1" name="DATE" totalsRowLabel="TOTALS" dataDxfId="0"/>
    <tableColumn id="2" name="Salary" totalsRowFunction="sum" dataDxfId="1"/>
    <tableColumn id="3" name="Rent" totalsRowFunction="sum" dataDxfId="1"/>
    <tableColumn id="4" name="WaterBill" totalsRowFunction="sum" dataDxfId="1"/>
    <tableColumn id="5" name="PowerBill" totalsRowFunction="sum" dataDxfId="1"/>
    <tableColumn id="6" name="PhoneBill" totalsRowFunction="sum" dataDxfId="1"/>
    <tableColumn id="7" name="Food" totalsRowFunction="sum" dataDxfId="1"/>
    <tableColumn id="8" name="Commute" totalsRowFunction="sum" dataDxfId="1"/>
    <tableColumn id="9" name="Tobacco" totalsRowFunction="sum" dataDxfId="1"/>
    <tableColumn id="10" name="Snacks" totalsRowFunction="sum" dataDxfId="1"/>
    <tableColumn id="11" name="Party" totalsRowFunction="sum" dataDxfId="1"/>
    <tableColumn id="12" name="Cash" totalsRowFunction="sum" dataDxfId="1"/>
    <tableColumn id="13" name="DAILY" dataDxfId="2"/>
    <tableColumn id="14" name="CUMULATIVE" dataDxfId="3"/>
  </tableColumns>
  <tableStyleInfo name="TableStyleLight11" showFirstColumn="1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8.7109375" customWidth="1"/>
    <col min="3" max="3" width="6.7109375" customWidth="1"/>
    <col min="4" max="4" width="11.7109375" customWidth="1"/>
    <col min="5" max="5" width="11.7109375" customWidth="1"/>
    <col min="6" max="6" width="11.7109375" customWidth="1"/>
    <col min="7" max="7" width="6.7109375" customWidth="1"/>
    <col min="8" max="8" width="9.7109375" customWidth="1"/>
    <col min="9" max="9" width="9.7109375" customWidth="1"/>
    <col min="10" max="10" width="8.7109375" customWidth="1"/>
    <col min="11" max="11" width="7.7109375" customWidth="1"/>
    <col min="12" max="12" width="6.7109375" customWidth="1"/>
    <col min="13" max="13" width="7.7109375" customWidth="1"/>
    <col min="14" max="14" width="12.7109375" customWidth="1"/>
  </cols>
  <sheetData>
    <row r="1" spans="1:1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 s="2">
        <v>44136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-15</v>
      </c>
      <c r="H2" s="3">
        <v>0</v>
      </c>
      <c r="I2" s="3">
        <v>-15</v>
      </c>
      <c r="J2" s="3">
        <v>-10</v>
      </c>
      <c r="K2" s="3">
        <v>0</v>
      </c>
      <c r="L2" s="3">
        <v>200</v>
      </c>
      <c r="M2" s="4">
        <f>SUM(B2:L2)</f>
        <v>0</v>
      </c>
      <c r="N2" s="5">
        <f>M2</f>
        <v>0</v>
      </c>
    </row>
    <row r="3" spans="1:14">
      <c r="A3" s="2">
        <v>44137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-15</v>
      </c>
      <c r="H3" s="3">
        <v>-5</v>
      </c>
      <c r="I3" s="3">
        <v>0</v>
      </c>
      <c r="J3" s="3">
        <v>0</v>
      </c>
      <c r="K3" s="3">
        <v>0</v>
      </c>
      <c r="L3" s="3">
        <v>0</v>
      </c>
      <c r="M3" s="4">
        <f>SUM(B3:L3)</f>
        <v>0</v>
      </c>
      <c r="N3" s="5">
        <f>M3+N2</f>
        <v>0</v>
      </c>
    </row>
    <row r="4" spans="1:14">
      <c r="A4" s="2">
        <v>44138</v>
      </c>
      <c r="B4" s="3">
        <v>1300</v>
      </c>
      <c r="C4" s="3">
        <v>0</v>
      </c>
      <c r="D4" s="3">
        <v>0</v>
      </c>
      <c r="E4" s="3">
        <v>0</v>
      </c>
      <c r="F4" s="3">
        <v>0</v>
      </c>
      <c r="G4" s="3">
        <v>-15</v>
      </c>
      <c r="H4" s="3">
        <v>-5</v>
      </c>
      <c r="I4" s="3">
        <v>0</v>
      </c>
      <c r="J4" s="3">
        <v>0</v>
      </c>
      <c r="K4" s="3">
        <v>0</v>
      </c>
      <c r="L4" s="3">
        <v>0</v>
      </c>
      <c r="M4" s="4">
        <f>SUM(B4:L4)</f>
        <v>0</v>
      </c>
      <c r="N4" s="5">
        <f>M4+N3</f>
        <v>0</v>
      </c>
    </row>
    <row r="5" spans="1:14">
      <c r="A5" s="2">
        <v>44139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-15</v>
      </c>
      <c r="H5" s="3">
        <v>-5</v>
      </c>
      <c r="I5" s="3">
        <v>0</v>
      </c>
      <c r="J5" s="3">
        <v>-10</v>
      </c>
      <c r="K5" s="3">
        <v>0</v>
      </c>
      <c r="L5" s="3">
        <v>0</v>
      </c>
      <c r="M5" s="4">
        <f>SUM(B5:L5)</f>
        <v>0</v>
      </c>
      <c r="N5" s="5">
        <f>M5+N4</f>
        <v>0</v>
      </c>
    </row>
    <row r="6" spans="1:14">
      <c r="A6" s="2">
        <v>44140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-15</v>
      </c>
      <c r="H6" s="3">
        <v>-5</v>
      </c>
      <c r="I6" s="3">
        <v>0</v>
      </c>
      <c r="J6" s="3">
        <v>0</v>
      </c>
      <c r="K6" s="3">
        <v>0</v>
      </c>
      <c r="L6" s="3">
        <v>0</v>
      </c>
      <c r="M6" s="4">
        <f>SUM(B6:L6)</f>
        <v>0</v>
      </c>
      <c r="N6" s="5">
        <f>M6+N5</f>
        <v>0</v>
      </c>
    </row>
    <row r="7" spans="1:14">
      <c r="A7" s="2">
        <v>44141</v>
      </c>
      <c r="B7" s="3">
        <v>0</v>
      </c>
      <c r="C7" s="3">
        <v>0</v>
      </c>
      <c r="D7" s="3">
        <v>0</v>
      </c>
      <c r="E7" s="3">
        <v>0</v>
      </c>
      <c r="F7" s="3">
        <v>-25</v>
      </c>
      <c r="G7" s="3">
        <v>-15</v>
      </c>
      <c r="H7" s="3">
        <v>-5</v>
      </c>
      <c r="I7" s="3">
        <v>0</v>
      </c>
      <c r="J7" s="3">
        <v>0</v>
      </c>
      <c r="K7" s="3">
        <v>0</v>
      </c>
      <c r="L7" s="3">
        <v>0</v>
      </c>
      <c r="M7" s="4">
        <f>SUM(B7:L7)</f>
        <v>0</v>
      </c>
      <c r="N7" s="5">
        <f>M7+N6</f>
        <v>0</v>
      </c>
    </row>
    <row r="8" spans="1:14">
      <c r="A8" s="2">
        <v>44142</v>
      </c>
      <c r="B8" s="3">
        <v>0</v>
      </c>
      <c r="C8" s="3">
        <v>0</v>
      </c>
      <c r="D8" s="3">
        <v>0</v>
      </c>
      <c r="E8" s="3">
        <v>-60</v>
      </c>
      <c r="F8" s="3">
        <v>0</v>
      </c>
      <c r="G8" s="3">
        <v>-15</v>
      </c>
      <c r="H8" s="3">
        <v>0</v>
      </c>
      <c r="I8" s="3">
        <v>0</v>
      </c>
      <c r="J8" s="3">
        <v>-10</v>
      </c>
      <c r="K8" s="3">
        <v>0</v>
      </c>
      <c r="L8" s="3">
        <v>0</v>
      </c>
      <c r="M8" s="4">
        <f>SUM(B8:L8)</f>
        <v>0</v>
      </c>
      <c r="N8" s="5">
        <f>M8+N7</f>
        <v>0</v>
      </c>
    </row>
    <row r="9" spans="1:14">
      <c r="A9" s="2">
        <v>44143</v>
      </c>
      <c r="B9" s="3">
        <v>0</v>
      </c>
      <c r="C9" s="3">
        <v>0</v>
      </c>
      <c r="D9" s="3">
        <v>-30</v>
      </c>
      <c r="E9" s="3">
        <v>0</v>
      </c>
      <c r="F9" s="3">
        <v>0</v>
      </c>
      <c r="G9" s="3">
        <v>-15</v>
      </c>
      <c r="H9" s="3">
        <v>0</v>
      </c>
      <c r="I9" s="3">
        <v>-15</v>
      </c>
      <c r="J9" s="3">
        <v>0</v>
      </c>
      <c r="K9" s="3">
        <v>0</v>
      </c>
      <c r="L9" s="3">
        <v>0</v>
      </c>
      <c r="M9" s="4">
        <f>SUM(B9:L9)</f>
        <v>0</v>
      </c>
      <c r="N9" s="5">
        <f>M9+N8</f>
        <v>0</v>
      </c>
    </row>
    <row r="10" spans="1:14">
      <c r="A10" s="2">
        <v>44144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-15</v>
      </c>
      <c r="H10" s="3">
        <v>-5</v>
      </c>
      <c r="I10" s="3">
        <v>0</v>
      </c>
      <c r="J10" s="3">
        <v>0</v>
      </c>
      <c r="K10" s="3">
        <v>0</v>
      </c>
      <c r="L10" s="3">
        <v>0</v>
      </c>
      <c r="M10" s="4">
        <f>SUM(B10:L10)</f>
        <v>0</v>
      </c>
      <c r="N10" s="5">
        <f>M10+N9</f>
        <v>0</v>
      </c>
    </row>
    <row r="11" spans="1:14">
      <c r="A11" s="2">
        <v>44145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-15</v>
      </c>
      <c r="H11" s="3">
        <v>-5</v>
      </c>
      <c r="I11" s="3">
        <v>0</v>
      </c>
      <c r="J11" s="3">
        <v>-10</v>
      </c>
      <c r="K11" s="3">
        <v>0</v>
      </c>
      <c r="L11" s="3">
        <v>0</v>
      </c>
      <c r="M11" s="4">
        <f>SUM(B11:L11)</f>
        <v>0</v>
      </c>
      <c r="N11" s="5">
        <f>M11+N10</f>
        <v>0</v>
      </c>
    </row>
    <row r="12" spans="1:14">
      <c r="A12" s="2">
        <v>44146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-15</v>
      </c>
      <c r="H12" s="3">
        <v>-5</v>
      </c>
      <c r="I12" s="3">
        <v>0</v>
      </c>
      <c r="J12" s="3">
        <v>0</v>
      </c>
      <c r="K12" s="3">
        <v>0</v>
      </c>
      <c r="L12" s="3">
        <v>0</v>
      </c>
      <c r="M12" s="4">
        <f>SUM(B12:L12)</f>
        <v>0</v>
      </c>
      <c r="N12" s="5">
        <f>M12+N11</f>
        <v>0</v>
      </c>
    </row>
    <row r="13" spans="1:14">
      <c r="A13" s="2">
        <v>44147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-15</v>
      </c>
      <c r="H13" s="3">
        <v>-5</v>
      </c>
      <c r="I13" s="3">
        <v>0</v>
      </c>
      <c r="J13" s="3">
        <v>0</v>
      </c>
      <c r="K13" s="3">
        <v>0</v>
      </c>
      <c r="L13" s="3">
        <v>0</v>
      </c>
      <c r="M13" s="4">
        <f>SUM(B13:L13)</f>
        <v>0</v>
      </c>
      <c r="N13" s="5">
        <f>M13+N12</f>
        <v>0</v>
      </c>
    </row>
    <row r="14" spans="1:14">
      <c r="A14" s="2">
        <v>44148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-15</v>
      </c>
      <c r="H14" s="3">
        <v>-5</v>
      </c>
      <c r="I14" s="3">
        <v>0</v>
      </c>
      <c r="J14" s="3">
        <v>-10</v>
      </c>
      <c r="K14" s="3">
        <v>-20</v>
      </c>
      <c r="L14" s="3">
        <v>0</v>
      </c>
      <c r="M14" s="4">
        <f>SUM(B14:L14)</f>
        <v>0</v>
      </c>
      <c r="N14" s="5">
        <f>M14+N13</f>
        <v>0</v>
      </c>
    </row>
    <row r="15" spans="1:14">
      <c r="A15" s="2">
        <v>44149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-15</v>
      </c>
      <c r="H15" s="3">
        <v>0</v>
      </c>
      <c r="I15" s="3">
        <v>0</v>
      </c>
      <c r="J15" s="3">
        <v>0</v>
      </c>
      <c r="K15" s="3">
        <v>-20</v>
      </c>
      <c r="L15" s="3">
        <v>0</v>
      </c>
      <c r="M15" s="4">
        <f>SUM(B15:L15)</f>
        <v>0</v>
      </c>
      <c r="N15" s="5">
        <f>M15+N14</f>
        <v>0</v>
      </c>
    </row>
    <row r="16" spans="1:14">
      <c r="A16" s="2">
        <v>44150</v>
      </c>
      <c r="B16" s="3">
        <v>0</v>
      </c>
      <c r="C16" s="3">
        <v>-450</v>
      </c>
      <c r="D16" s="3">
        <v>0</v>
      </c>
      <c r="E16" s="3">
        <v>0</v>
      </c>
      <c r="F16" s="3">
        <v>0</v>
      </c>
      <c r="G16" s="3">
        <v>-15</v>
      </c>
      <c r="H16" s="3">
        <v>0</v>
      </c>
      <c r="I16" s="3">
        <v>-15</v>
      </c>
      <c r="J16" s="3">
        <v>0</v>
      </c>
      <c r="K16" s="3">
        <v>0</v>
      </c>
      <c r="L16" s="3">
        <v>0</v>
      </c>
      <c r="M16" s="4">
        <f>SUM(B16:L16)</f>
        <v>0</v>
      </c>
      <c r="N16" s="5">
        <f>M16+N15</f>
        <v>0</v>
      </c>
    </row>
    <row r="17" spans="1:14">
      <c r="A17" s="2">
        <v>44151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-15</v>
      </c>
      <c r="H17" s="3">
        <v>-5</v>
      </c>
      <c r="I17" s="3">
        <v>0</v>
      </c>
      <c r="J17" s="3">
        <v>-10</v>
      </c>
      <c r="K17" s="3">
        <v>0</v>
      </c>
      <c r="L17" s="3">
        <v>0</v>
      </c>
      <c r="M17" s="4">
        <f>SUM(B17:L17)</f>
        <v>0</v>
      </c>
      <c r="N17" s="5">
        <f>M17+N16</f>
        <v>0</v>
      </c>
    </row>
    <row r="18" spans="1:14">
      <c r="A18" s="2">
        <v>44152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-15</v>
      </c>
      <c r="H18" s="3">
        <v>-5</v>
      </c>
      <c r="I18" s="3">
        <v>0</v>
      </c>
      <c r="J18" s="3">
        <v>0</v>
      </c>
      <c r="K18" s="3">
        <v>0</v>
      </c>
      <c r="L18" s="3">
        <v>0</v>
      </c>
      <c r="M18" s="4">
        <f>SUM(B18:L18)</f>
        <v>0</v>
      </c>
      <c r="N18" s="5">
        <f>M18+N17</f>
        <v>0</v>
      </c>
    </row>
    <row r="19" spans="1:14">
      <c r="A19" s="2">
        <v>44153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-15</v>
      </c>
      <c r="H19" s="3">
        <v>-5</v>
      </c>
      <c r="I19" s="3">
        <v>0</v>
      </c>
      <c r="J19" s="3">
        <v>0</v>
      </c>
      <c r="K19" s="3">
        <v>0</v>
      </c>
      <c r="L19" s="3">
        <v>0</v>
      </c>
      <c r="M19" s="4">
        <f>SUM(B19:L19)</f>
        <v>0</v>
      </c>
      <c r="N19" s="5">
        <f>M19+N18</f>
        <v>0</v>
      </c>
    </row>
    <row r="20" spans="1:14">
      <c r="A20" s="2">
        <v>44154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-15</v>
      </c>
      <c r="H20" s="3">
        <v>-5</v>
      </c>
      <c r="I20" s="3">
        <v>0</v>
      </c>
      <c r="J20" s="3">
        <v>-10</v>
      </c>
      <c r="K20" s="3">
        <v>0</v>
      </c>
      <c r="L20" s="3">
        <v>0</v>
      </c>
      <c r="M20" s="4">
        <f>SUM(B20:L20)</f>
        <v>0</v>
      </c>
      <c r="N20" s="5">
        <f>M20+N19</f>
        <v>0</v>
      </c>
    </row>
    <row r="21" spans="1:14">
      <c r="A21" s="2">
        <v>44155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-15</v>
      </c>
      <c r="H21" s="3">
        <v>-5</v>
      </c>
      <c r="I21" s="3">
        <v>0</v>
      </c>
      <c r="J21" s="3">
        <v>0</v>
      </c>
      <c r="K21" s="3">
        <v>0</v>
      </c>
      <c r="L21" s="3">
        <v>0</v>
      </c>
      <c r="M21" s="4">
        <f>SUM(B21:L21)</f>
        <v>0</v>
      </c>
      <c r="N21" s="5">
        <f>M21+N20</f>
        <v>0</v>
      </c>
    </row>
    <row r="22" spans="1:14">
      <c r="A22" s="2">
        <v>44156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-15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4">
        <f>SUM(B22:L22)</f>
        <v>0</v>
      </c>
      <c r="N22" s="5">
        <f>M22+N21</f>
        <v>0</v>
      </c>
    </row>
    <row r="23" spans="1:14">
      <c r="A23" s="2">
        <v>44157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-15</v>
      </c>
      <c r="H23" s="3">
        <v>0</v>
      </c>
      <c r="I23" s="3">
        <v>-15</v>
      </c>
      <c r="J23" s="3">
        <v>-10</v>
      </c>
      <c r="K23" s="3">
        <v>0</v>
      </c>
      <c r="L23" s="3">
        <v>0</v>
      </c>
      <c r="M23" s="4">
        <f>SUM(B23:L23)</f>
        <v>0</v>
      </c>
      <c r="N23" s="5">
        <f>M23+N22</f>
        <v>0</v>
      </c>
    </row>
    <row r="24" spans="1:14">
      <c r="A24" s="2">
        <v>44158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-15</v>
      </c>
      <c r="H24" s="3">
        <v>-5</v>
      </c>
      <c r="I24" s="3">
        <v>0</v>
      </c>
      <c r="J24" s="3">
        <v>0</v>
      </c>
      <c r="K24" s="3">
        <v>0</v>
      </c>
      <c r="L24" s="3">
        <v>0</v>
      </c>
      <c r="M24" s="4">
        <f>SUM(B24:L24)</f>
        <v>0</v>
      </c>
      <c r="N24" s="5">
        <f>M24+N23</f>
        <v>0</v>
      </c>
    </row>
    <row r="25" spans="1:14">
      <c r="A25" s="2">
        <v>44159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-15</v>
      </c>
      <c r="H25" s="3">
        <v>-5</v>
      </c>
      <c r="I25" s="3">
        <v>0</v>
      </c>
      <c r="J25" s="3">
        <v>0</v>
      </c>
      <c r="K25" s="3">
        <v>0</v>
      </c>
      <c r="L25" s="3">
        <v>0</v>
      </c>
      <c r="M25" s="4">
        <f>SUM(B25:L25)</f>
        <v>0</v>
      </c>
      <c r="N25" s="5">
        <f>M25+N24</f>
        <v>0</v>
      </c>
    </row>
    <row r="26" spans="1:14">
      <c r="A26" s="2">
        <v>44160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-15</v>
      </c>
      <c r="H26" s="3">
        <v>-5</v>
      </c>
      <c r="I26" s="3">
        <v>0</v>
      </c>
      <c r="J26" s="3">
        <v>-10</v>
      </c>
      <c r="K26" s="3">
        <v>0</v>
      </c>
      <c r="L26" s="3">
        <v>0</v>
      </c>
      <c r="M26" s="4">
        <f>SUM(B26:L26)</f>
        <v>0</v>
      </c>
      <c r="N26" s="5">
        <f>M26+N25</f>
        <v>0</v>
      </c>
    </row>
    <row r="27" spans="1:14">
      <c r="A27" s="2">
        <v>44161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-15</v>
      </c>
      <c r="H27" s="3">
        <v>-5</v>
      </c>
      <c r="I27" s="3">
        <v>0</v>
      </c>
      <c r="J27" s="3">
        <v>0</v>
      </c>
      <c r="K27" s="3">
        <v>0</v>
      </c>
      <c r="L27" s="3">
        <v>0</v>
      </c>
      <c r="M27" s="4">
        <f>SUM(B27:L27)</f>
        <v>0</v>
      </c>
      <c r="N27" s="5">
        <f>M27+N26</f>
        <v>0</v>
      </c>
    </row>
    <row r="28" spans="1:14">
      <c r="A28" s="2">
        <v>44162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-15</v>
      </c>
      <c r="H28" s="3">
        <v>-5</v>
      </c>
      <c r="I28" s="3">
        <v>0</v>
      </c>
      <c r="J28" s="3">
        <v>0</v>
      </c>
      <c r="K28" s="3">
        <v>-20</v>
      </c>
      <c r="L28" s="3">
        <v>0</v>
      </c>
      <c r="M28" s="4">
        <f>SUM(B28:L28)</f>
        <v>0</v>
      </c>
      <c r="N28" s="5">
        <f>M28+N27</f>
        <v>0</v>
      </c>
    </row>
    <row r="29" spans="1:14">
      <c r="A29" s="2">
        <v>44163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-15</v>
      </c>
      <c r="H29" s="3">
        <v>0</v>
      </c>
      <c r="I29" s="3">
        <v>0</v>
      </c>
      <c r="J29" s="3">
        <v>-10</v>
      </c>
      <c r="K29" s="3">
        <v>-20</v>
      </c>
      <c r="L29" s="3">
        <v>0</v>
      </c>
      <c r="M29" s="4">
        <f>SUM(B29:L29)</f>
        <v>0</v>
      </c>
      <c r="N29" s="5">
        <f>M29+N28</f>
        <v>0</v>
      </c>
    </row>
    <row r="30" spans="1:14">
      <c r="A30" s="2">
        <v>44164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-15</v>
      </c>
      <c r="H30" s="3">
        <v>0</v>
      </c>
      <c r="I30" s="3">
        <v>-15</v>
      </c>
      <c r="J30" s="3">
        <v>0</v>
      </c>
      <c r="K30" s="3">
        <v>0</v>
      </c>
      <c r="L30" s="3">
        <v>0</v>
      </c>
      <c r="M30" s="4">
        <f>SUM(B30:L30)</f>
        <v>0</v>
      </c>
      <c r="N30" s="5">
        <f>M30+N29</f>
        <v>0</v>
      </c>
    </row>
    <row r="31" spans="1:14">
      <c r="A31" s="2">
        <v>44165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-15</v>
      </c>
      <c r="H31" s="3">
        <v>-5</v>
      </c>
      <c r="I31" s="3">
        <v>0</v>
      </c>
      <c r="J31" s="3">
        <v>0</v>
      </c>
      <c r="K31" s="3">
        <v>0</v>
      </c>
      <c r="L31" s="3">
        <v>0</v>
      </c>
      <c r="M31" s="4">
        <f>SUM(B31:L31)</f>
        <v>0</v>
      </c>
      <c r="N31" s="5">
        <f>M31+N30</f>
        <v>0</v>
      </c>
    </row>
    <row r="32" spans="1:14">
      <c r="A32" s="2">
        <v>44166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-15</v>
      </c>
      <c r="H32" s="3">
        <v>-5</v>
      </c>
      <c r="I32" s="3">
        <v>0</v>
      </c>
      <c r="J32" s="3">
        <v>-10</v>
      </c>
      <c r="K32" s="3">
        <v>0</v>
      </c>
      <c r="L32" s="3">
        <v>0</v>
      </c>
      <c r="M32" s="4">
        <f>SUM(B32:L32)</f>
        <v>0</v>
      </c>
      <c r="N32" s="5">
        <f>M32+N31</f>
        <v>0</v>
      </c>
    </row>
    <row r="33" spans="1:14">
      <c r="A33" s="2">
        <v>44167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-15</v>
      </c>
      <c r="H33" s="3">
        <v>-5</v>
      </c>
      <c r="I33" s="3">
        <v>0</v>
      </c>
      <c r="J33" s="3">
        <v>0</v>
      </c>
      <c r="K33" s="3">
        <v>0</v>
      </c>
      <c r="L33" s="3">
        <v>0</v>
      </c>
      <c r="M33" s="4">
        <f>SUM(B33:L33)</f>
        <v>0</v>
      </c>
      <c r="N33" s="5">
        <f>M33+N32</f>
        <v>0</v>
      </c>
    </row>
    <row r="34" spans="1:14">
      <c r="A34" s="2">
        <v>44168</v>
      </c>
      <c r="B34" s="3">
        <v>1300</v>
      </c>
      <c r="C34" s="3">
        <v>0</v>
      </c>
      <c r="D34" s="3">
        <v>0</v>
      </c>
      <c r="E34" s="3">
        <v>0</v>
      </c>
      <c r="F34" s="3">
        <v>0</v>
      </c>
      <c r="G34" s="3">
        <v>-15</v>
      </c>
      <c r="H34" s="3">
        <v>-5</v>
      </c>
      <c r="I34" s="3">
        <v>0</v>
      </c>
      <c r="J34" s="3">
        <v>0</v>
      </c>
      <c r="K34" s="3">
        <v>0</v>
      </c>
      <c r="L34" s="3">
        <v>0</v>
      </c>
      <c r="M34" s="4">
        <f>SUM(B34:L34)</f>
        <v>0</v>
      </c>
      <c r="N34" s="5">
        <f>M34+N33</f>
        <v>0</v>
      </c>
    </row>
    <row r="35" spans="1:14">
      <c r="A35" s="2">
        <v>44169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-15</v>
      </c>
      <c r="H35" s="3">
        <v>-5</v>
      </c>
      <c r="I35" s="3">
        <v>0</v>
      </c>
      <c r="J35" s="3">
        <v>-10</v>
      </c>
      <c r="K35" s="3">
        <v>0</v>
      </c>
      <c r="L35" s="3">
        <v>0</v>
      </c>
      <c r="M35" s="4">
        <f>SUM(B35:L35)</f>
        <v>0</v>
      </c>
      <c r="N35" s="5">
        <f>M35+N34</f>
        <v>0</v>
      </c>
    </row>
    <row r="36" spans="1:14">
      <c r="A36" s="2">
        <v>44170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-15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4">
        <f>SUM(B36:L36)</f>
        <v>0</v>
      </c>
      <c r="N36" s="5">
        <f>M36+N35</f>
        <v>0</v>
      </c>
    </row>
    <row r="37" spans="1:14">
      <c r="A37" s="2">
        <v>44171</v>
      </c>
      <c r="B37" s="3">
        <v>0</v>
      </c>
      <c r="C37" s="3">
        <v>0</v>
      </c>
      <c r="D37" s="3">
        <v>0</v>
      </c>
      <c r="E37" s="3">
        <v>0</v>
      </c>
      <c r="F37" s="3">
        <v>-25</v>
      </c>
      <c r="G37" s="3">
        <v>-15</v>
      </c>
      <c r="H37" s="3">
        <v>0</v>
      </c>
      <c r="I37" s="3">
        <v>-15</v>
      </c>
      <c r="J37" s="3">
        <v>0</v>
      </c>
      <c r="K37" s="3">
        <v>0</v>
      </c>
      <c r="L37" s="3">
        <v>0</v>
      </c>
      <c r="M37" s="4">
        <f>SUM(B37:L37)</f>
        <v>0</v>
      </c>
      <c r="N37" s="5">
        <f>M37+N36</f>
        <v>0</v>
      </c>
    </row>
    <row r="38" spans="1:14">
      <c r="A38" s="2">
        <v>44172</v>
      </c>
      <c r="B38" s="3">
        <v>0</v>
      </c>
      <c r="C38" s="3">
        <v>0</v>
      </c>
      <c r="D38" s="3">
        <v>0</v>
      </c>
      <c r="E38" s="3">
        <v>-60</v>
      </c>
      <c r="F38" s="3">
        <v>0</v>
      </c>
      <c r="G38" s="3">
        <v>-15</v>
      </c>
      <c r="H38" s="3">
        <v>-5</v>
      </c>
      <c r="I38" s="3">
        <v>0</v>
      </c>
      <c r="J38" s="3">
        <v>-10</v>
      </c>
      <c r="K38" s="3">
        <v>0</v>
      </c>
      <c r="L38" s="3">
        <v>0</v>
      </c>
      <c r="M38" s="4">
        <f>SUM(B38:L38)</f>
        <v>0</v>
      </c>
      <c r="N38" s="5">
        <f>M38+N37</f>
        <v>0</v>
      </c>
    </row>
    <row r="39" spans="1:14">
      <c r="A39" s="2">
        <v>44173</v>
      </c>
      <c r="B39" s="3">
        <v>0</v>
      </c>
      <c r="C39" s="3">
        <v>0</v>
      </c>
      <c r="D39" s="3">
        <v>-30</v>
      </c>
      <c r="E39" s="3">
        <v>0</v>
      </c>
      <c r="F39" s="3">
        <v>0</v>
      </c>
      <c r="G39" s="3">
        <v>-15</v>
      </c>
      <c r="H39" s="3">
        <v>-5</v>
      </c>
      <c r="I39" s="3">
        <v>0</v>
      </c>
      <c r="J39" s="3">
        <v>0</v>
      </c>
      <c r="K39" s="3">
        <v>0</v>
      </c>
      <c r="L39" s="3">
        <v>0</v>
      </c>
      <c r="M39" s="4">
        <f>SUM(B39:L39)</f>
        <v>0</v>
      </c>
      <c r="N39" s="5">
        <f>M39+N38</f>
        <v>0</v>
      </c>
    </row>
    <row r="40" spans="1:14">
      <c r="A40" s="2">
        <v>44174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-15</v>
      </c>
      <c r="H40" s="3">
        <v>-5</v>
      </c>
      <c r="I40" s="3">
        <v>0</v>
      </c>
      <c r="J40" s="3">
        <v>0</v>
      </c>
      <c r="K40" s="3">
        <v>0</v>
      </c>
      <c r="L40" s="3">
        <v>0</v>
      </c>
      <c r="M40" s="4">
        <f>SUM(B40:L40)</f>
        <v>0</v>
      </c>
      <c r="N40" s="5">
        <f>M40+N39</f>
        <v>0</v>
      </c>
    </row>
    <row r="41" spans="1:14">
      <c r="A41" s="2">
        <v>44175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-15</v>
      </c>
      <c r="H41" s="3">
        <v>-5</v>
      </c>
      <c r="I41" s="3">
        <v>0</v>
      </c>
      <c r="J41" s="3">
        <v>-10</v>
      </c>
      <c r="K41" s="3">
        <v>0</v>
      </c>
      <c r="L41" s="3">
        <v>0</v>
      </c>
      <c r="M41" s="4">
        <f>SUM(B41:L41)</f>
        <v>0</v>
      </c>
      <c r="N41" s="5">
        <f>M41+N40</f>
        <v>0</v>
      </c>
    </row>
    <row r="42" spans="1:14">
      <c r="A42" s="2">
        <v>44176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-15</v>
      </c>
      <c r="H42" s="3">
        <v>-5</v>
      </c>
      <c r="I42" s="3">
        <v>0</v>
      </c>
      <c r="J42" s="3">
        <v>0</v>
      </c>
      <c r="K42" s="3">
        <v>-20</v>
      </c>
      <c r="L42" s="3">
        <v>0</v>
      </c>
      <c r="M42" s="4">
        <f>SUM(B42:L42)</f>
        <v>0</v>
      </c>
      <c r="N42" s="5">
        <f>M42+N41</f>
        <v>0</v>
      </c>
    </row>
    <row r="43" spans="1:14">
      <c r="A43" s="2">
        <v>44177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-15</v>
      </c>
      <c r="H43" s="3">
        <v>0</v>
      </c>
      <c r="I43" s="3">
        <v>0</v>
      </c>
      <c r="J43" s="3">
        <v>0</v>
      </c>
      <c r="K43" s="3">
        <v>-20</v>
      </c>
      <c r="L43" s="3">
        <v>0</v>
      </c>
      <c r="M43" s="4">
        <f>SUM(B43:L43)</f>
        <v>0</v>
      </c>
      <c r="N43" s="5">
        <f>M43+N42</f>
        <v>0</v>
      </c>
    </row>
    <row r="44" spans="1:14">
      <c r="A44" s="2">
        <v>44178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-15</v>
      </c>
      <c r="H44" s="3">
        <v>0</v>
      </c>
      <c r="I44" s="3">
        <v>-15</v>
      </c>
      <c r="J44" s="3">
        <v>-10</v>
      </c>
      <c r="K44" s="3">
        <v>0</v>
      </c>
      <c r="L44" s="3">
        <v>0</v>
      </c>
      <c r="M44" s="4">
        <f>SUM(B44:L44)</f>
        <v>0</v>
      </c>
      <c r="N44" s="5">
        <f>M44+N43</f>
        <v>0</v>
      </c>
    </row>
    <row r="45" spans="1:14">
      <c r="A45" s="2">
        <v>44179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-15</v>
      </c>
      <c r="H45" s="3">
        <v>-5</v>
      </c>
      <c r="I45" s="3">
        <v>0</v>
      </c>
      <c r="J45" s="3">
        <v>0</v>
      </c>
      <c r="K45" s="3">
        <v>0</v>
      </c>
      <c r="L45" s="3">
        <v>0</v>
      </c>
      <c r="M45" s="4">
        <f>SUM(B45:L45)</f>
        <v>0</v>
      </c>
      <c r="N45" s="5">
        <f>M45+N44</f>
        <v>0</v>
      </c>
    </row>
    <row r="46" spans="1:14">
      <c r="A46" s="2">
        <v>44180</v>
      </c>
      <c r="B46" s="3">
        <v>0</v>
      </c>
      <c r="C46" s="3">
        <v>-450</v>
      </c>
      <c r="D46" s="3">
        <v>0</v>
      </c>
      <c r="E46" s="3">
        <v>0</v>
      </c>
      <c r="F46" s="3">
        <v>0</v>
      </c>
      <c r="G46" s="3">
        <v>-15</v>
      </c>
      <c r="H46" s="3">
        <v>-5</v>
      </c>
      <c r="I46" s="3">
        <v>0</v>
      </c>
      <c r="J46" s="3">
        <v>0</v>
      </c>
      <c r="K46" s="3">
        <v>0</v>
      </c>
      <c r="L46" s="3">
        <v>0</v>
      </c>
      <c r="M46" s="4">
        <f>SUM(B46:L46)</f>
        <v>0</v>
      </c>
      <c r="N46" s="5">
        <f>M46+N45</f>
        <v>0</v>
      </c>
    </row>
    <row r="47" spans="1:14">
      <c r="A47" s="2">
        <v>44181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-15</v>
      </c>
      <c r="H47" s="3">
        <v>-5</v>
      </c>
      <c r="I47" s="3">
        <v>0</v>
      </c>
      <c r="J47" s="3">
        <v>-10</v>
      </c>
      <c r="K47" s="3">
        <v>0</v>
      </c>
      <c r="L47" s="3">
        <v>0</v>
      </c>
      <c r="M47" s="4">
        <f>SUM(B47:L47)</f>
        <v>0</v>
      </c>
      <c r="N47" s="5">
        <f>M47+N46</f>
        <v>0</v>
      </c>
    </row>
    <row r="48" spans="1:14">
      <c r="A48" s="2">
        <v>44182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-15</v>
      </c>
      <c r="H48" s="3">
        <v>-5</v>
      </c>
      <c r="I48" s="3">
        <v>0</v>
      </c>
      <c r="J48" s="3">
        <v>0</v>
      </c>
      <c r="K48" s="3">
        <v>0</v>
      </c>
      <c r="L48" s="3">
        <v>0</v>
      </c>
      <c r="M48" s="4">
        <f>SUM(B48:L48)</f>
        <v>0</v>
      </c>
      <c r="N48" s="5">
        <f>M48+N47</f>
        <v>0</v>
      </c>
    </row>
    <row r="49" spans="1:14">
      <c r="A49" s="2">
        <v>44183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-15</v>
      </c>
      <c r="H49" s="3">
        <v>-5</v>
      </c>
      <c r="I49" s="3">
        <v>0</v>
      </c>
      <c r="J49" s="3">
        <v>0</v>
      </c>
      <c r="K49" s="3">
        <v>0</v>
      </c>
      <c r="L49" s="3">
        <v>0</v>
      </c>
      <c r="M49" s="4">
        <f>SUM(B49:L49)</f>
        <v>0</v>
      </c>
      <c r="N49" s="5">
        <f>M49+N48</f>
        <v>0</v>
      </c>
    </row>
    <row r="50" spans="1:14">
      <c r="A50" s="2">
        <v>44184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-15</v>
      </c>
      <c r="H50" s="3">
        <v>0</v>
      </c>
      <c r="I50" s="3">
        <v>0</v>
      </c>
      <c r="J50" s="3">
        <v>-10</v>
      </c>
      <c r="K50" s="3">
        <v>0</v>
      </c>
      <c r="L50" s="3">
        <v>0</v>
      </c>
      <c r="M50" s="4">
        <f>SUM(B50:L50)</f>
        <v>0</v>
      </c>
      <c r="N50" s="5">
        <f>M50+N49</f>
        <v>0</v>
      </c>
    </row>
    <row r="51" spans="1:14">
      <c r="A51" s="2">
        <v>44185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-15</v>
      </c>
      <c r="H51" s="3">
        <v>0</v>
      </c>
      <c r="I51" s="3">
        <v>-15</v>
      </c>
      <c r="J51" s="3">
        <v>0</v>
      </c>
      <c r="K51" s="3">
        <v>0</v>
      </c>
      <c r="L51" s="3">
        <v>0</v>
      </c>
      <c r="M51" s="4">
        <f>SUM(B51:L51)</f>
        <v>0</v>
      </c>
      <c r="N51" s="5">
        <f>M51+N50</f>
        <v>0</v>
      </c>
    </row>
    <row r="52" spans="1:14">
      <c r="A52" s="2">
        <v>44186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-15</v>
      </c>
      <c r="H52" s="3">
        <v>-5</v>
      </c>
      <c r="I52" s="3">
        <v>0</v>
      </c>
      <c r="J52" s="3">
        <v>0</v>
      </c>
      <c r="K52" s="3">
        <v>0</v>
      </c>
      <c r="L52" s="3">
        <v>0</v>
      </c>
      <c r="M52" s="4">
        <f>SUM(B52:L52)</f>
        <v>0</v>
      </c>
      <c r="N52" s="5">
        <f>M52+N51</f>
        <v>0</v>
      </c>
    </row>
    <row r="53" spans="1:14">
      <c r="A53" s="2">
        <v>44187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-15</v>
      </c>
      <c r="H53" s="3">
        <v>-5</v>
      </c>
      <c r="I53" s="3">
        <v>0</v>
      </c>
      <c r="J53" s="3">
        <v>-10</v>
      </c>
      <c r="K53" s="3">
        <v>0</v>
      </c>
      <c r="L53" s="3">
        <v>0</v>
      </c>
      <c r="M53" s="4">
        <f>SUM(B53:L53)</f>
        <v>0</v>
      </c>
      <c r="N53" s="5">
        <f>M53+N52</f>
        <v>0</v>
      </c>
    </row>
    <row r="54" spans="1:14">
      <c r="A54" s="2">
        <v>44188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-15</v>
      </c>
      <c r="H54" s="3">
        <v>-5</v>
      </c>
      <c r="I54" s="3">
        <v>0</v>
      </c>
      <c r="J54" s="3">
        <v>0</v>
      </c>
      <c r="K54" s="3">
        <v>0</v>
      </c>
      <c r="L54" s="3">
        <v>0</v>
      </c>
      <c r="M54" s="4">
        <f>SUM(B54:L54)</f>
        <v>0</v>
      </c>
      <c r="N54" s="5">
        <f>M54+N53</f>
        <v>0</v>
      </c>
    </row>
    <row r="55" spans="1:14">
      <c r="A55" s="2">
        <v>44189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-15</v>
      </c>
      <c r="H55" s="3">
        <v>-5</v>
      </c>
      <c r="I55" s="3">
        <v>0</v>
      </c>
      <c r="J55" s="3">
        <v>0</v>
      </c>
      <c r="K55" s="3">
        <v>0</v>
      </c>
      <c r="L55" s="3">
        <v>0</v>
      </c>
      <c r="M55" s="4">
        <f>SUM(B55:L55)</f>
        <v>0</v>
      </c>
      <c r="N55" s="5">
        <f>M55+N54</f>
        <v>0</v>
      </c>
    </row>
    <row r="56" spans="1:14">
      <c r="A56" s="2">
        <v>44190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-15</v>
      </c>
      <c r="H56" s="3">
        <v>-5</v>
      </c>
      <c r="I56" s="3">
        <v>0</v>
      </c>
      <c r="J56" s="3">
        <v>-10</v>
      </c>
      <c r="K56" s="3">
        <v>-20</v>
      </c>
      <c r="L56" s="3">
        <v>0</v>
      </c>
      <c r="M56" s="4">
        <f>SUM(B56:L56)</f>
        <v>0</v>
      </c>
      <c r="N56" s="5">
        <f>M56+N55</f>
        <v>0</v>
      </c>
    </row>
    <row r="57" spans="1:14">
      <c r="A57" s="2">
        <v>44191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-15</v>
      </c>
      <c r="H57" s="3">
        <v>0</v>
      </c>
      <c r="I57" s="3">
        <v>0</v>
      </c>
      <c r="J57" s="3">
        <v>0</v>
      </c>
      <c r="K57" s="3">
        <v>-20</v>
      </c>
      <c r="L57" s="3">
        <v>0</v>
      </c>
      <c r="M57" s="4">
        <f>SUM(B57:L57)</f>
        <v>0</v>
      </c>
      <c r="N57" s="5">
        <f>M57+N56</f>
        <v>0</v>
      </c>
    </row>
    <row r="58" spans="1:14">
      <c r="A58" s="2">
        <v>44192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-15</v>
      </c>
      <c r="H58" s="3">
        <v>0</v>
      </c>
      <c r="I58" s="3">
        <v>-15</v>
      </c>
      <c r="J58" s="3">
        <v>0</v>
      </c>
      <c r="K58" s="3">
        <v>0</v>
      </c>
      <c r="L58" s="3">
        <v>0</v>
      </c>
      <c r="M58" s="4">
        <f>SUM(B58:L58)</f>
        <v>0</v>
      </c>
      <c r="N58" s="5">
        <f>M58+N57</f>
        <v>0</v>
      </c>
    </row>
    <row r="59" spans="1:14">
      <c r="A59" s="2">
        <v>44193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-15</v>
      </c>
      <c r="H59" s="3">
        <v>-5</v>
      </c>
      <c r="I59" s="3">
        <v>0</v>
      </c>
      <c r="J59" s="3">
        <v>-10</v>
      </c>
      <c r="K59" s="3">
        <v>0</v>
      </c>
      <c r="L59" s="3">
        <v>0</v>
      </c>
      <c r="M59" s="4">
        <f>SUM(B59:L59)</f>
        <v>0</v>
      </c>
      <c r="N59" s="5">
        <f>M59+N58</f>
        <v>0</v>
      </c>
    </row>
    <row r="60" spans="1:14">
      <c r="A60" s="2">
        <v>44194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-15</v>
      </c>
      <c r="H60" s="3">
        <v>-5</v>
      </c>
      <c r="I60" s="3">
        <v>0</v>
      </c>
      <c r="J60" s="3">
        <v>0</v>
      </c>
      <c r="K60" s="3">
        <v>0</v>
      </c>
      <c r="L60" s="3">
        <v>0</v>
      </c>
      <c r="M60" s="4">
        <f>SUM(B60:L60)</f>
        <v>0</v>
      </c>
      <c r="N60" s="5">
        <f>M60+N59</f>
        <v>0</v>
      </c>
    </row>
    <row r="61" spans="1:14">
      <c r="A61" s="2">
        <v>44195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-15</v>
      </c>
      <c r="H61" s="3">
        <v>-5</v>
      </c>
      <c r="I61" s="3">
        <v>0</v>
      </c>
      <c r="J61" s="3">
        <v>0</v>
      </c>
      <c r="K61" s="3">
        <v>0</v>
      </c>
      <c r="L61" s="3">
        <v>0</v>
      </c>
      <c r="M61" s="4">
        <f>SUM(B61:L61)</f>
        <v>0</v>
      </c>
      <c r="N61" s="5">
        <f>M61+N60</f>
        <v>0</v>
      </c>
    </row>
    <row r="62" spans="1:14">
      <c r="A62" s="2">
        <v>44196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-15</v>
      </c>
      <c r="H62" s="3">
        <v>-5</v>
      </c>
      <c r="I62" s="3">
        <v>0</v>
      </c>
      <c r="J62" s="3">
        <v>-10</v>
      </c>
      <c r="K62" s="3">
        <v>0</v>
      </c>
      <c r="L62" s="3">
        <v>0</v>
      </c>
      <c r="M62" s="4">
        <f>SUM(B62:L62)</f>
        <v>0</v>
      </c>
      <c r="N62" s="5">
        <f>M62+N61</f>
        <v>0</v>
      </c>
    </row>
    <row r="63" spans="1:14">
      <c r="A63" s="2" t="s">
        <v>0</v>
      </c>
      <c r="B63" s="3">
        <f>SUBTOTAL(109,[Salary])</f>
        <v>0</v>
      </c>
      <c r="C63" s="3">
        <f>SUBTOTAL(109,[Rent])</f>
        <v>0</v>
      </c>
      <c r="D63" s="3">
        <f>SUBTOTAL(109,[WaterBill])</f>
        <v>0</v>
      </c>
      <c r="E63" s="3">
        <f>SUBTOTAL(109,[PowerBill])</f>
        <v>0</v>
      </c>
      <c r="F63" s="3">
        <f>SUBTOTAL(109,[PhoneBill])</f>
        <v>0</v>
      </c>
      <c r="G63" s="3">
        <f>SUBTOTAL(109,[Food])</f>
        <v>0</v>
      </c>
      <c r="H63" s="3">
        <f>SUBTOTAL(109,[Commute])</f>
        <v>0</v>
      </c>
      <c r="I63" s="3">
        <f>SUBTOTAL(109,[Tobacco])</f>
        <v>0</v>
      </c>
      <c r="J63" s="3">
        <f>SUBTOTAL(109,[Snacks])</f>
        <v>0</v>
      </c>
      <c r="K63" s="3">
        <f>SUBTOTAL(109,[Party])</f>
        <v>0</v>
      </c>
      <c r="L63" s="3">
        <f>SUBTOTAL(109,[Cash])</f>
        <v>0</v>
      </c>
    </row>
  </sheetData>
  <pageMargins left="0.7" right="0.7" top="0.75" bottom="0.75" header="0.3" footer="0.3"/>
  <ignoredErrors>
    <ignoredError sqref="A1:XFD1048576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2022-11-22T09:04:00Z</dcterms:created>
  <dcterms:modified xsi:type="dcterms:W3CDTF">2022-11-22T09:04:00Z</dcterms:modified>
</cp:coreProperties>
</file>