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eakdown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<sst xmlns="http://schemas.openxmlformats.org/spreadsheetml/2006/main" count="15" uniqueCount="15">
  <si>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TOTALS</t>
  </si>
  <si>
    <t>DATE</t>
  </si>
  <si>
    <t>Cash</t>
  </si>
  <si>
    <t>Salary</t>
  </si>
  <si>
    <t>Rent</t>
  </si>
  <si>
    <t>WaterBill</t>
  </si>
  <si>
    <t>PowerBill</t>
  </si>
  <si>
    <t>PhoneBill</t>
  </si>
  <si>
    <t>Food</t>
  </si>
  <si>
    <t>Commute</t>
  </si>
  <si>
    <t>Tobacco</t>
  </si>
  <si>
    <t>Snacks</t>
  </si>
  <si>
    <t>Party</t>
  </si>
  <si>
    <t>DAILY</t>
  </si>
  <si>
    <t>CUMULATIVE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</si>
</sst>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[Blue]General;[Red]-General;General"/>
    <numFmt numFmtId="165" formatCode="[Blue]General;[Red]-General;General"/>
    <numFmt numFmtId="165" formatCode="[Blue]General;[Red]-General;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164" formatCode="yyyy-mm-dd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[Blue]General;[Red]-General;General"/>
    </dxf>
    <dxf>
      <font>
        <i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367" totalsRowCount="1">
  <tableColumns count="14">
    <tableColumn id="1" name="DATE" totalsRowLabel="TOTALS" dataDxfId="0"/>
    <tableColumn id="2" name="Cash" totalsRowFunction="sum" dataDxfId="1"/>
    <tableColumn id="3" name="Salary" totalsRowFunction="sum" dataDxfId="1"/>
    <tableColumn id="4" name="Rent" totalsRowFunction="sum" dataDxfId="1"/>
    <tableColumn id="5" name="WaterBill" totalsRowFunction="sum" dataDxfId="1"/>
    <tableColumn id="6" name="PowerBill" totalsRowFunction="sum" dataDxfId="1"/>
    <tableColumn id="7" name="PhoneBill" totalsRowFunction="sum" dataDxfId="1"/>
    <tableColumn id="8" name="Food" totalsRowFunction="sum" dataDxfId="1"/>
    <tableColumn id="9" name="Commute" totalsRowFunction="sum" dataDxfId="1"/>
    <tableColumn id="10" name="Tobacco" totalsRowFunction="sum" dataDxfId="1"/>
    <tableColumn id="11" name="Snacks" totalsRowFunction="sum" dataDxfId="1"/>
    <tableColumn id="12" name="Party" totalsRowFunction="sum" dataDxfId="1"/>
    <tableColumn id="13" name="DAILY" dataDxfId="2"/>
    <tableColumn id="14" name="CUMULATIVE" dataDxfId="3"/>
  </tableColumns>
  <tableStyleInfo name="TableStyleLight11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6.7109375" customWidth="1"/>
    <col min="3" max="3" width="8.7109375" customWidth="1"/>
    <col min="4" max="4" width="6.7109375" customWidth="1"/>
    <col min="5" max="5" width="11.7109375" customWidth="1"/>
    <col min="6" max="6" width="11.7109375" customWidth="1"/>
    <col min="7" max="7" width="11.7109375" customWidth="1"/>
    <col min="8" max="8" width="6.7109375" customWidth="1"/>
    <col min="9" max="9" width="9.7109375" customWidth="1"/>
    <col min="10" max="10" width="9.7109375" customWidth="1"/>
    <col min="11" max="11" width="8.7109375" customWidth="1"/>
    <col min="12" max="12" width="7.7109375" customWidth="1"/>
    <col min="13" max="13" width="7.7109375" customWidth="1"/>
    <col min="14" max="14" width="12.7109375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>
        <v>44136</v>
      </c>
      <c r="B2" s="3">
        <v>200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-15</v>
      </c>
      <c r="I2" s="3">
        <v>0</v>
      </c>
      <c r="J2" s="3">
        <v>-15</v>
      </c>
      <c r="K2" s="3">
        <v>-10</v>
      </c>
      <c r="L2" s="3">
        <v>0</v>
      </c>
      <c r="M2" s="4">
        <f>SUM(B2:L2)</f>
        <v>0</v>
      </c>
      <c r="N2" s="5">
        <f>M2</f>
        <v>0</v>
      </c>
    </row>
    <row r="3" spans="1:14">
      <c r="A3" s="2">
        <v>44137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-15</v>
      </c>
      <c r="I3" s="3">
        <v>-5</v>
      </c>
      <c r="J3" s="3">
        <v>0</v>
      </c>
      <c r="K3" s="3">
        <v>0</v>
      </c>
      <c r="L3" s="3">
        <v>0</v>
      </c>
      <c r="M3" s="4">
        <f>SUM(B3:L3)</f>
        <v>0</v>
      </c>
      <c r="N3" s="5">
        <f>M3+N2</f>
        <v>0</v>
      </c>
    </row>
    <row r="4" spans="1:14">
      <c r="A4" s="2">
        <v>44138</v>
      </c>
      <c r="B4" s="3">
        <v>0</v>
      </c>
      <c r="C4" s="3">
        <v>1500</v>
      </c>
      <c r="D4" s="3">
        <v>0</v>
      </c>
      <c r="E4" s="3">
        <v>0</v>
      </c>
      <c r="F4" s="3">
        <v>0</v>
      </c>
      <c r="G4" s="3">
        <v>0</v>
      </c>
      <c r="H4" s="3">
        <v>-15</v>
      </c>
      <c r="I4" s="3">
        <v>-5</v>
      </c>
      <c r="J4" s="3">
        <v>0</v>
      </c>
      <c r="K4" s="3">
        <v>0</v>
      </c>
      <c r="L4" s="3">
        <v>0</v>
      </c>
      <c r="M4" s="4">
        <f>SUM(B4:L4)</f>
        <v>0</v>
      </c>
      <c r="N4" s="5">
        <f>M4+N3</f>
        <v>0</v>
      </c>
    </row>
    <row r="5" spans="1:14">
      <c r="A5" s="2">
        <v>44139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-15</v>
      </c>
      <c r="I5" s="3">
        <v>-5</v>
      </c>
      <c r="J5" s="3">
        <v>0</v>
      </c>
      <c r="K5" s="3">
        <v>-10</v>
      </c>
      <c r="L5" s="3">
        <v>0</v>
      </c>
      <c r="M5" s="4">
        <f>SUM(B5:L5)</f>
        <v>0</v>
      </c>
      <c r="N5" s="5">
        <f>M5+N4</f>
        <v>0</v>
      </c>
    </row>
    <row r="6" spans="1:14">
      <c r="A6" s="2">
        <v>44140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-15</v>
      </c>
      <c r="I6" s="3">
        <v>-5</v>
      </c>
      <c r="J6" s="3">
        <v>0</v>
      </c>
      <c r="K6" s="3">
        <v>0</v>
      </c>
      <c r="L6" s="3">
        <v>0</v>
      </c>
      <c r="M6" s="4">
        <f>SUM(B6:L6)</f>
        <v>0</v>
      </c>
      <c r="N6" s="5">
        <f>M6+N5</f>
        <v>0</v>
      </c>
    </row>
    <row r="7" spans="1:14">
      <c r="A7" s="2">
        <v>44141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-25</v>
      </c>
      <c r="H7" s="3">
        <v>-15</v>
      </c>
      <c r="I7" s="3">
        <v>-5</v>
      </c>
      <c r="J7" s="3">
        <v>0</v>
      </c>
      <c r="K7" s="3">
        <v>0</v>
      </c>
      <c r="L7" s="3">
        <v>0</v>
      </c>
      <c r="M7" s="4">
        <f>SUM(B7:L7)</f>
        <v>0</v>
      </c>
      <c r="N7" s="5">
        <f>M7+N6</f>
        <v>0</v>
      </c>
    </row>
    <row r="8" spans="1:14">
      <c r="A8" s="2">
        <v>44142</v>
      </c>
      <c r="B8" s="3">
        <v>0</v>
      </c>
      <c r="C8" s="3">
        <v>0</v>
      </c>
      <c r="D8" s="3">
        <v>0</v>
      </c>
      <c r="E8" s="3">
        <v>0</v>
      </c>
      <c r="F8" s="3">
        <v>-60</v>
      </c>
      <c r="G8" s="3">
        <v>0</v>
      </c>
      <c r="H8" s="3">
        <v>-15</v>
      </c>
      <c r="I8" s="3">
        <v>0</v>
      </c>
      <c r="J8" s="3">
        <v>0</v>
      </c>
      <c r="K8" s="3">
        <v>-10</v>
      </c>
      <c r="L8" s="3">
        <v>0</v>
      </c>
      <c r="M8" s="4">
        <f>SUM(B8:L8)</f>
        <v>0</v>
      </c>
      <c r="N8" s="5">
        <f>M8+N7</f>
        <v>0</v>
      </c>
    </row>
    <row r="9" spans="1:14">
      <c r="A9" s="2">
        <v>44143</v>
      </c>
      <c r="B9" s="3">
        <v>0</v>
      </c>
      <c r="C9" s="3">
        <v>0</v>
      </c>
      <c r="D9" s="3">
        <v>0</v>
      </c>
      <c r="E9" s="3">
        <v>-30</v>
      </c>
      <c r="F9" s="3">
        <v>0</v>
      </c>
      <c r="G9" s="3">
        <v>0</v>
      </c>
      <c r="H9" s="3">
        <v>-15</v>
      </c>
      <c r="I9" s="3">
        <v>0</v>
      </c>
      <c r="J9" s="3">
        <v>-15</v>
      </c>
      <c r="K9" s="3">
        <v>0</v>
      </c>
      <c r="L9" s="3">
        <v>0</v>
      </c>
      <c r="M9" s="4">
        <f>SUM(B9:L9)</f>
        <v>0</v>
      </c>
      <c r="N9" s="5">
        <f>M9+N8</f>
        <v>0</v>
      </c>
    </row>
    <row r="10" spans="1:14">
      <c r="A10" s="2">
        <v>44144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-15</v>
      </c>
      <c r="I10" s="3">
        <v>-5</v>
      </c>
      <c r="J10" s="3">
        <v>0</v>
      </c>
      <c r="K10" s="3">
        <v>0</v>
      </c>
      <c r="L10" s="3">
        <v>0</v>
      </c>
      <c r="M10" s="4">
        <f>SUM(B10:L10)</f>
        <v>0</v>
      </c>
      <c r="N10" s="5">
        <f>M10+N9</f>
        <v>0</v>
      </c>
    </row>
    <row r="11" spans="1:14">
      <c r="A11" s="2">
        <v>44145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-15</v>
      </c>
      <c r="I11" s="3">
        <v>-5</v>
      </c>
      <c r="J11" s="3">
        <v>0</v>
      </c>
      <c r="K11" s="3">
        <v>-10</v>
      </c>
      <c r="L11" s="3">
        <v>0</v>
      </c>
      <c r="M11" s="4">
        <f>SUM(B11:L11)</f>
        <v>0</v>
      </c>
      <c r="N11" s="5">
        <f>M11+N10</f>
        <v>0</v>
      </c>
    </row>
    <row r="12" spans="1:14">
      <c r="A12" s="2">
        <v>44146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-15</v>
      </c>
      <c r="I12" s="3">
        <v>-5</v>
      </c>
      <c r="J12" s="3">
        <v>0</v>
      </c>
      <c r="K12" s="3">
        <v>0</v>
      </c>
      <c r="L12" s="3">
        <v>0</v>
      </c>
      <c r="M12" s="4">
        <f>SUM(B12:L12)</f>
        <v>0</v>
      </c>
      <c r="N12" s="5">
        <f>M12+N11</f>
        <v>0</v>
      </c>
    </row>
    <row r="13" spans="1:14">
      <c r="A13" s="2">
        <v>44147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-15</v>
      </c>
      <c r="I13" s="3">
        <v>-5</v>
      </c>
      <c r="J13" s="3">
        <v>0</v>
      </c>
      <c r="K13" s="3">
        <v>0</v>
      </c>
      <c r="L13" s="3">
        <v>0</v>
      </c>
      <c r="M13" s="4">
        <f>SUM(B13:L13)</f>
        <v>0</v>
      </c>
      <c r="N13" s="5">
        <f>M13+N12</f>
        <v>0</v>
      </c>
    </row>
    <row r="14" spans="1:14">
      <c r="A14" s="2">
        <v>44148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-15</v>
      </c>
      <c r="I14" s="3">
        <v>-5</v>
      </c>
      <c r="J14" s="3">
        <v>0</v>
      </c>
      <c r="K14" s="3">
        <v>-10</v>
      </c>
      <c r="L14" s="3">
        <v>-20</v>
      </c>
      <c r="M14" s="4">
        <f>SUM(B14:L14)</f>
        <v>0</v>
      </c>
      <c r="N14" s="5">
        <f>M14+N13</f>
        <v>0</v>
      </c>
    </row>
    <row r="15" spans="1:14">
      <c r="A15" s="2">
        <v>44149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-15</v>
      </c>
      <c r="I15" s="3">
        <v>0</v>
      </c>
      <c r="J15" s="3">
        <v>0</v>
      </c>
      <c r="K15" s="3">
        <v>0</v>
      </c>
      <c r="L15" s="3">
        <v>-20</v>
      </c>
      <c r="M15" s="4">
        <f>SUM(B15:L15)</f>
        <v>0</v>
      </c>
      <c r="N15" s="5">
        <f>M15+N14</f>
        <v>0</v>
      </c>
    </row>
    <row r="16" spans="1:14">
      <c r="A16" s="2">
        <v>44150</v>
      </c>
      <c r="B16" s="3">
        <v>0</v>
      </c>
      <c r="C16" s="3">
        <v>0</v>
      </c>
      <c r="D16" s="3">
        <v>-450</v>
      </c>
      <c r="E16" s="3">
        <v>0</v>
      </c>
      <c r="F16" s="3">
        <v>0</v>
      </c>
      <c r="G16" s="3">
        <v>0</v>
      </c>
      <c r="H16" s="3">
        <v>-15</v>
      </c>
      <c r="I16" s="3">
        <v>0</v>
      </c>
      <c r="J16" s="3">
        <v>-15</v>
      </c>
      <c r="K16" s="3">
        <v>0</v>
      </c>
      <c r="L16" s="3">
        <v>0</v>
      </c>
      <c r="M16" s="4">
        <f>SUM(B16:L16)</f>
        <v>0</v>
      </c>
      <c r="N16" s="5">
        <f>M16+N15</f>
        <v>0</v>
      </c>
    </row>
    <row r="17" spans="1:14">
      <c r="A17" s="2">
        <v>44151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-15</v>
      </c>
      <c r="I17" s="3">
        <v>-5</v>
      </c>
      <c r="J17" s="3">
        <v>0</v>
      </c>
      <c r="K17" s="3">
        <v>-10</v>
      </c>
      <c r="L17" s="3">
        <v>0</v>
      </c>
      <c r="M17" s="4">
        <f>SUM(B17:L17)</f>
        <v>0</v>
      </c>
      <c r="N17" s="5">
        <f>M17+N16</f>
        <v>0</v>
      </c>
    </row>
    <row r="18" spans="1:14">
      <c r="A18" s="2">
        <v>44152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-15</v>
      </c>
      <c r="I18" s="3">
        <v>-5</v>
      </c>
      <c r="J18" s="3">
        <v>0</v>
      </c>
      <c r="K18" s="3">
        <v>0</v>
      </c>
      <c r="L18" s="3">
        <v>0</v>
      </c>
      <c r="M18" s="4">
        <f>SUM(B18:L18)</f>
        <v>0</v>
      </c>
      <c r="N18" s="5">
        <f>M18+N17</f>
        <v>0</v>
      </c>
    </row>
    <row r="19" spans="1:14">
      <c r="A19" s="2">
        <v>44153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-15</v>
      </c>
      <c r="I19" s="3">
        <v>-5</v>
      </c>
      <c r="J19" s="3">
        <v>0</v>
      </c>
      <c r="K19" s="3">
        <v>0</v>
      </c>
      <c r="L19" s="3">
        <v>0</v>
      </c>
      <c r="M19" s="4">
        <f>SUM(B19:L19)</f>
        <v>0</v>
      </c>
      <c r="N19" s="5">
        <f>M19+N18</f>
        <v>0</v>
      </c>
    </row>
    <row r="20" spans="1:14">
      <c r="A20" s="2">
        <v>44154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-15</v>
      </c>
      <c r="I20" s="3">
        <v>-5</v>
      </c>
      <c r="J20" s="3">
        <v>0</v>
      </c>
      <c r="K20" s="3">
        <v>-10</v>
      </c>
      <c r="L20" s="3">
        <v>0</v>
      </c>
      <c r="M20" s="4">
        <f>SUM(B20:L20)</f>
        <v>0</v>
      </c>
      <c r="N20" s="5">
        <f>M20+N19</f>
        <v>0</v>
      </c>
    </row>
    <row r="21" spans="1:14">
      <c r="A21" s="2">
        <v>44155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-15</v>
      </c>
      <c r="I21" s="3">
        <v>-5</v>
      </c>
      <c r="J21" s="3">
        <v>0</v>
      </c>
      <c r="K21" s="3">
        <v>0</v>
      </c>
      <c r="L21" s="3">
        <v>0</v>
      </c>
      <c r="M21" s="4">
        <f>SUM(B21:L21)</f>
        <v>0</v>
      </c>
      <c r="N21" s="5">
        <f>M21+N20</f>
        <v>0</v>
      </c>
    </row>
    <row r="22" spans="1:14">
      <c r="A22" s="2">
        <v>44156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-15</v>
      </c>
      <c r="I22" s="3">
        <v>0</v>
      </c>
      <c r="J22" s="3">
        <v>0</v>
      </c>
      <c r="K22" s="3">
        <v>0</v>
      </c>
      <c r="L22" s="3">
        <v>0</v>
      </c>
      <c r="M22" s="4">
        <f>SUM(B22:L22)</f>
        <v>0</v>
      </c>
      <c r="N22" s="5">
        <f>M22+N21</f>
        <v>0</v>
      </c>
    </row>
    <row r="23" spans="1:14">
      <c r="A23" s="2">
        <v>44157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-15</v>
      </c>
      <c r="I23" s="3">
        <v>0</v>
      </c>
      <c r="J23" s="3">
        <v>-15</v>
      </c>
      <c r="K23" s="3">
        <v>-10</v>
      </c>
      <c r="L23" s="3">
        <v>0</v>
      </c>
      <c r="M23" s="4">
        <f>SUM(B23:L23)</f>
        <v>0</v>
      </c>
      <c r="N23" s="5">
        <f>M23+N22</f>
        <v>0</v>
      </c>
    </row>
    <row r="24" spans="1:14">
      <c r="A24" s="2">
        <v>44158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-15</v>
      </c>
      <c r="I24" s="3">
        <v>-5</v>
      </c>
      <c r="J24" s="3">
        <v>0</v>
      </c>
      <c r="K24" s="3">
        <v>0</v>
      </c>
      <c r="L24" s="3">
        <v>0</v>
      </c>
      <c r="M24" s="4">
        <f>SUM(B24:L24)</f>
        <v>0</v>
      </c>
      <c r="N24" s="5">
        <f>M24+N23</f>
        <v>0</v>
      </c>
    </row>
    <row r="25" spans="1:14">
      <c r="A25" s="2">
        <v>44159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-15</v>
      </c>
      <c r="I25" s="3">
        <v>-5</v>
      </c>
      <c r="J25" s="3">
        <v>0</v>
      </c>
      <c r="K25" s="3">
        <v>0</v>
      </c>
      <c r="L25" s="3">
        <v>0</v>
      </c>
      <c r="M25" s="4">
        <f>SUM(B25:L25)</f>
        <v>0</v>
      </c>
      <c r="N25" s="5">
        <f>M25+N24</f>
        <v>0</v>
      </c>
    </row>
    <row r="26" spans="1:14">
      <c r="A26" s="2">
        <v>44160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-15</v>
      </c>
      <c r="I26" s="3">
        <v>-5</v>
      </c>
      <c r="J26" s="3">
        <v>0</v>
      </c>
      <c r="K26" s="3">
        <v>-10</v>
      </c>
      <c r="L26" s="3">
        <v>0</v>
      </c>
      <c r="M26" s="4">
        <f>SUM(B26:L26)</f>
        <v>0</v>
      </c>
      <c r="N26" s="5">
        <f>M26+N25</f>
        <v>0</v>
      </c>
    </row>
    <row r="27" spans="1:14">
      <c r="A27" s="2">
        <v>44161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-15</v>
      </c>
      <c r="I27" s="3">
        <v>-5</v>
      </c>
      <c r="J27" s="3">
        <v>0</v>
      </c>
      <c r="K27" s="3">
        <v>0</v>
      </c>
      <c r="L27" s="3">
        <v>0</v>
      </c>
      <c r="M27" s="4">
        <f>SUM(B27:L27)</f>
        <v>0</v>
      </c>
      <c r="N27" s="5">
        <f>M27+N26</f>
        <v>0</v>
      </c>
    </row>
    <row r="28" spans="1:14">
      <c r="A28" s="2">
        <v>44162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-15</v>
      </c>
      <c r="I28" s="3">
        <v>-5</v>
      </c>
      <c r="J28" s="3">
        <v>0</v>
      </c>
      <c r="K28" s="3">
        <v>0</v>
      </c>
      <c r="L28" s="3">
        <v>-20</v>
      </c>
      <c r="M28" s="4">
        <f>SUM(B28:L28)</f>
        <v>0</v>
      </c>
      <c r="N28" s="5">
        <f>M28+N27</f>
        <v>0</v>
      </c>
    </row>
    <row r="29" spans="1:14">
      <c r="A29" s="2">
        <v>44163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-15</v>
      </c>
      <c r="I29" s="3">
        <v>0</v>
      </c>
      <c r="J29" s="3">
        <v>0</v>
      </c>
      <c r="K29" s="3">
        <v>-10</v>
      </c>
      <c r="L29" s="3">
        <v>-20</v>
      </c>
      <c r="M29" s="4">
        <f>SUM(B29:L29)</f>
        <v>0</v>
      </c>
      <c r="N29" s="5">
        <f>M29+N28</f>
        <v>0</v>
      </c>
    </row>
    <row r="30" spans="1:14">
      <c r="A30" s="2">
        <v>44164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-15</v>
      </c>
      <c r="I30" s="3">
        <v>0</v>
      </c>
      <c r="J30" s="3">
        <v>-15</v>
      </c>
      <c r="K30" s="3">
        <v>0</v>
      </c>
      <c r="L30" s="3">
        <v>0</v>
      </c>
      <c r="M30" s="4">
        <f>SUM(B30:L30)</f>
        <v>0</v>
      </c>
      <c r="N30" s="5">
        <f>M30+N29</f>
        <v>0</v>
      </c>
    </row>
    <row r="31" spans="1:14">
      <c r="A31" s="2">
        <v>44165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-15</v>
      </c>
      <c r="I31" s="3">
        <v>-5</v>
      </c>
      <c r="J31" s="3">
        <v>0</v>
      </c>
      <c r="K31" s="3">
        <v>0</v>
      </c>
      <c r="L31" s="3">
        <v>0</v>
      </c>
      <c r="M31" s="4">
        <f>SUM(B31:L31)</f>
        <v>0</v>
      </c>
      <c r="N31" s="5">
        <f>M31+N30</f>
        <v>0</v>
      </c>
    </row>
    <row r="32" spans="1:14">
      <c r="A32" s="2">
        <v>44166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-15</v>
      </c>
      <c r="I32" s="3">
        <v>-5</v>
      </c>
      <c r="J32" s="3">
        <v>0</v>
      </c>
      <c r="K32" s="3">
        <v>-10</v>
      </c>
      <c r="L32" s="3">
        <v>0</v>
      </c>
      <c r="M32" s="4">
        <f>SUM(B32:L32)</f>
        <v>0</v>
      </c>
      <c r="N32" s="5">
        <f>M32+N31</f>
        <v>0</v>
      </c>
    </row>
    <row r="33" spans="1:14">
      <c r="A33" s="2">
        <v>44167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-15</v>
      </c>
      <c r="I33" s="3">
        <v>-5</v>
      </c>
      <c r="J33" s="3">
        <v>0</v>
      </c>
      <c r="K33" s="3">
        <v>0</v>
      </c>
      <c r="L33" s="3">
        <v>0</v>
      </c>
      <c r="M33" s="4">
        <f>SUM(B33:L33)</f>
        <v>0</v>
      </c>
      <c r="N33" s="5">
        <f>M33+N32</f>
        <v>0</v>
      </c>
    </row>
    <row r="34" spans="1:14">
      <c r="A34" s="2">
        <v>44168</v>
      </c>
      <c r="B34" s="3">
        <v>0</v>
      </c>
      <c r="C34" s="3">
        <v>1500</v>
      </c>
      <c r="D34" s="3">
        <v>0</v>
      </c>
      <c r="E34" s="3">
        <v>0</v>
      </c>
      <c r="F34" s="3">
        <v>0</v>
      </c>
      <c r="G34" s="3">
        <v>0</v>
      </c>
      <c r="H34" s="3">
        <v>-15</v>
      </c>
      <c r="I34" s="3">
        <v>-5</v>
      </c>
      <c r="J34" s="3">
        <v>0</v>
      </c>
      <c r="K34" s="3">
        <v>0</v>
      </c>
      <c r="L34" s="3">
        <v>0</v>
      </c>
      <c r="M34" s="4">
        <f>SUM(B34:L34)</f>
        <v>0</v>
      </c>
      <c r="N34" s="5">
        <f>M34+N33</f>
        <v>0</v>
      </c>
    </row>
    <row r="35" spans="1:14">
      <c r="A35" s="2">
        <v>44169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-15</v>
      </c>
      <c r="I35" s="3">
        <v>-5</v>
      </c>
      <c r="J35" s="3">
        <v>0</v>
      </c>
      <c r="K35" s="3">
        <v>-10</v>
      </c>
      <c r="L35" s="3">
        <v>0</v>
      </c>
      <c r="M35" s="4">
        <f>SUM(B35:L35)</f>
        <v>0</v>
      </c>
      <c r="N35" s="5">
        <f>M35+N34</f>
        <v>0</v>
      </c>
    </row>
    <row r="36" spans="1:14">
      <c r="A36" s="2">
        <v>44170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-15</v>
      </c>
      <c r="I36" s="3">
        <v>0</v>
      </c>
      <c r="J36" s="3">
        <v>0</v>
      </c>
      <c r="K36" s="3">
        <v>0</v>
      </c>
      <c r="L36" s="3">
        <v>0</v>
      </c>
      <c r="M36" s="4">
        <f>SUM(B36:L36)</f>
        <v>0</v>
      </c>
      <c r="N36" s="5">
        <f>M36+N35</f>
        <v>0</v>
      </c>
    </row>
    <row r="37" spans="1:14">
      <c r="A37" s="2">
        <v>44171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-25</v>
      </c>
      <c r="H37" s="3">
        <v>-15</v>
      </c>
      <c r="I37" s="3">
        <v>0</v>
      </c>
      <c r="J37" s="3">
        <v>-15</v>
      </c>
      <c r="K37" s="3">
        <v>0</v>
      </c>
      <c r="L37" s="3">
        <v>0</v>
      </c>
      <c r="M37" s="4">
        <f>SUM(B37:L37)</f>
        <v>0</v>
      </c>
      <c r="N37" s="5">
        <f>M37+N36</f>
        <v>0</v>
      </c>
    </row>
    <row r="38" spans="1:14">
      <c r="A38" s="2">
        <v>44172</v>
      </c>
      <c r="B38" s="3">
        <v>0</v>
      </c>
      <c r="C38" s="3">
        <v>0</v>
      </c>
      <c r="D38" s="3">
        <v>0</v>
      </c>
      <c r="E38" s="3">
        <v>0</v>
      </c>
      <c r="F38" s="3">
        <v>-60</v>
      </c>
      <c r="G38" s="3">
        <v>0</v>
      </c>
      <c r="H38" s="3">
        <v>-15</v>
      </c>
      <c r="I38" s="3">
        <v>-5</v>
      </c>
      <c r="J38" s="3">
        <v>0</v>
      </c>
      <c r="K38" s="3">
        <v>-10</v>
      </c>
      <c r="L38" s="3">
        <v>0</v>
      </c>
      <c r="M38" s="4">
        <f>SUM(B38:L38)</f>
        <v>0</v>
      </c>
      <c r="N38" s="5">
        <f>M38+N37</f>
        <v>0</v>
      </c>
    </row>
    <row r="39" spans="1:14">
      <c r="A39" s="2">
        <v>44173</v>
      </c>
      <c r="B39" s="3">
        <v>0</v>
      </c>
      <c r="C39" s="3">
        <v>0</v>
      </c>
      <c r="D39" s="3">
        <v>0</v>
      </c>
      <c r="E39" s="3">
        <v>-30</v>
      </c>
      <c r="F39" s="3">
        <v>0</v>
      </c>
      <c r="G39" s="3">
        <v>0</v>
      </c>
      <c r="H39" s="3">
        <v>-15</v>
      </c>
      <c r="I39" s="3">
        <v>-5</v>
      </c>
      <c r="J39" s="3">
        <v>0</v>
      </c>
      <c r="K39" s="3">
        <v>0</v>
      </c>
      <c r="L39" s="3">
        <v>0</v>
      </c>
      <c r="M39" s="4">
        <f>SUM(B39:L39)</f>
        <v>0</v>
      </c>
      <c r="N39" s="5">
        <f>M39+N38</f>
        <v>0</v>
      </c>
    </row>
    <row r="40" spans="1:14">
      <c r="A40" s="2">
        <v>44174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-15</v>
      </c>
      <c r="I40" s="3">
        <v>-5</v>
      </c>
      <c r="J40" s="3">
        <v>0</v>
      </c>
      <c r="K40" s="3">
        <v>0</v>
      </c>
      <c r="L40" s="3">
        <v>0</v>
      </c>
      <c r="M40" s="4">
        <f>SUM(B40:L40)</f>
        <v>0</v>
      </c>
      <c r="N40" s="5">
        <f>M40+N39</f>
        <v>0</v>
      </c>
    </row>
    <row r="41" spans="1:14">
      <c r="A41" s="2">
        <v>44175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-15</v>
      </c>
      <c r="I41" s="3">
        <v>-5</v>
      </c>
      <c r="J41" s="3">
        <v>0</v>
      </c>
      <c r="K41" s="3">
        <v>-10</v>
      </c>
      <c r="L41" s="3">
        <v>0</v>
      </c>
      <c r="M41" s="4">
        <f>SUM(B41:L41)</f>
        <v>0</v>
      </c>
      <c r="N41" s="5">
        <f>M41+N40</f>
        <v>0</v>
      </c>
    </row>
    <row r="42" spans="1:14">
      <c r="A42" s="2">
        <v>44176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-15</v>
      </c>
      <c r="I42" s="3">
        <v>-5</v>
      </c>
      <c r="J42" s="3">
        <v>0</v>
      </c>
      <c r="K42" s="3">
        <v>0</v>
      </c>
      <c r="L42" s="3">
        <v>-20</v>
      </c>
      <c r="M42" s="4">
        <f>SUM(B42:L42)</f>
        <v>0</v>
      </c>
      <c r="N42" s="5">
        <f>M42+N41</f>
        <v>0</v>
      </c>
    </row>
    <row r="43" spans="1:14">
      <c r="A43" s="2">
        <v>44177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-15</v>
      </c>
      <c r="I43" s="3">
        <v>0</v>
      </c>
      <c r="J43" s="3">
        <v>0</v>
      </c>
      <c r="K43" s="3">
        <v>0</v>
      </c>
      <c r="L43" s="3">
        <v>-20</v>
      </c>
      <c r="M43" s="4">
        <f>SUM(B43:L43)</f>
        <v>0</v>
      </c>
      <c r="N43" s="5">
        <f>M43+N42</f>
        <v>0</v>
      </c>
    </row>
    <row r="44" spans="1:14">
      <c r="A44" s="2">
        <v>44178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-15</v>
      </c>
      <c r="I44" s="3">
        <v>0</v>
      </c>
      <c r="J44" s="3">
        <v>-15</v>
      </c>
      <c r="K44" s="3">
        <v>-10</v>
      </c>
      <c r="L44" s="3">
        <v>0</v>
      </c>
      <c r="M44" s="4">
        <f>SUM(B44:L44)</f>
        <v>0</v>
      </c>
      <c r="N44" s="5">
        <f>M44+N43</f>
        <v>0</v>
      </c>
    </row>
    <row r="45" spans="1:14">
      <c r="A45" s="2">
        <v>44179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-15</v>
      </c>
      <c r="I45" s="3">
        <v>-5</v>
      </c>
      <c r="J45" s="3">
        <v>0</v>
      </c>
      <c r="K45" s="3">
        <v>0</v>
      </c>
      <c r="L45" s="3">
        <v>0</v>
      </c>
      <c r="M45" s="4">
        <f>SUM(B45:L45)</f>
        <v>0</v>
      </c>
      <c r="N45" s="5">
        <f>M45+N44</f>
        <v>0</v>
      </c>
    </row>
    <row r="46" spans="1:14">
      <c r="A46" s="2">
        <v>44180</v>
      </c>
      <c r="B46" s="3">
        <v>0</v>
      </c>
      <c r="C46" s="3">
        <v>0</v>
      </c>
      <c r="D46" s="3">
        <v>-450</v>
      </c>
      <c r="E46" s="3">
        <v>0</v>
      </c>
      <c r="F46" s="3">
        <v>0</v>
      </c>
      <c r="G46" s="3">
        <v>0</v>
      </c>
      <c r="H46" s="3">
        <v>-15</v>
      </c>
      <c r="I46" s="3">
        <v>-5</v>
      </c>
      <c r="J46" s="3">
        <v>0</v>
      </c>
      <c r="K46" s="3">
        <v>0</v>
      </c>
      <c r="L46" s="3">
        <v>0</v>
      </c>
      <c r="M46" s="4">
        <f>SUM(B46:L46)</f>
        <v>0</v>
      </c>
      <c r="N46" s="5">
        <f>M46+N45</f>
        <v>0</v>
      </c>
    </row>
    <row r="47" spans="1:14">
      <c r="A47" s="2">
        <v>44181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-15</v>
      </c>
      <c r="I47" s="3">
        <v>-5</v>
      </c>
      <c r="J47" s="3">
        <v>0</v>
      </c>
      <c r="K47" s="3">
        <v>-10</v>
      </c>
      <c r="L47" s="3">
        <v>0</v>
      </c>
      <c r="M47" s="4">
        <f>SUM(B47:L47)</f>
        <v>0</v>
      </c>
      <c r="N47" s="5">
        <f>M47+N46</f>
        <v>0</v>
      </c>
    </row>
    <row r="48" spans="1:14">
      <c r="A48" s="2">
        <v>44182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-15</v>
      </c>
      <c r="I48" s="3">
        <v>-5</v>
      </c>
      <c r="J48" s="3">
        <v>0</v>
      </c>
      <c r="K48" s="3">
        <v>0</v>
      </c>
      <c r="L48" s="3">
        <v>0</v>
      </c>
      <c r="M48" s="4">
        <f>SUM(B48:L48)</f>
        <v>0</v>
      </c>
      <c r="N48" s="5">
        <f>M48+N47</f>
        <v>0</v>
      </c>
    </row>
    <row r="49" spans="1:14">
      <c r="A49" s="2">
        <v>44183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-15</v>
      </c>
      <c r="I49" s="3">
        <v>-5</v>
      </c>
      <c r="J49" s="3">
        <v>0</v>
      </c>
      <c r="K49" s="3">
        <v>0</v>
      </c>
      <c r="L49" s="3">
        <v>0</v>
      </c>
      <c r="M49" s="4">
        <f>SUM(B49:L49)</f>
        <v>0</v>
      </c>
      <c r="N49" s="5">
        <f>M49+N48</f>
        <v>0</v>
      </c>
    </row>
    <row r="50" spans="1:14">
      <c r="A50" s="2">
        <v>44184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-15</v>
      </c>
      <c r="I50" s="3">
        <v>0</v>
      </c>
      <c r="J50" s="3">
        <v>0</v>
      </c>
      <c r="K50" s="3">
        <v>-10</v>
      </c>
      <c r="L50" s="3">
        <v>0</v>
      </c>
      <c r="M50" s="4">
        <f>SUM(B50:L50)</f>
        <v>0</v>
      </c>
      <c r="N50" s="5">
        <f>M50+N49</f>
        <v>0</v>
      </c>
    </row>
    <row r="51" spans="1:14">
      <c r="A51" s="2">
        <v>44185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-15</v>
      </c>
      <c r="I51" s="3">
        <v>0</v>
      </c>
      <c r="J51" s="3">
        <v>-15</v>
      </c>
      <c r="K51" s="3">
        <v>0</v>
      </c>
      <c r="L51" s="3">
        <v>0</v>
      </c>
      <c r="M51" s="4">
        <f>SUM(B51:L51)</f>
        <v>0</v>
      </c>
      <c r="N51" s="5">
        <f>M51+N50</f>
        <v>0</v>
      </c>
    </row>
    <row r="52" spans="1:14">
      <c r="A52" s="2">
        <v>44186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-15</v>
      </c>
      <c r="I52" s="3">
        <v>-5</v>
      </c>
      <c r="J52" s="3">
        <v>0</v>
      </c>
      <c r="K52" s="3">
        <v>0</v>
      </c>
      <c r="L52" s="3">
        <v>0</v>
      </c>
      <c r="M52" s="4">
        <f>SUM(B52:L52)</f>
        <v>0</v>
      </c>
      <c r="N52" s="5">
        <f>M52+N51</f>
        <v>0</v>
      </c>
    </row>
    <row r="53" spans="1:14">
      <c r="A53" s="2">
        <v>44187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-15</v>
      </c>
      <c r="I53" s="3">
        <v>-5</v>
      </c>
      <c r="J53" s="3">
        <v>0</v>
      </c>
      <c r="K53" s="3">
        <v>-10</v>
      </c>
      <c r="L53" s="3">
        <v>0</v>
      </c>
      <c r="M53" s="4">
        <f>SUM(B53:L53)</f>
        <v>0</v>
      </c>
      <c r="N53" s="5">
        <f>M53+N52</f>
        <v>0</v>
      </c>
    </row>
    <row r="54" spans="1:14">
      <c r="A54" s="2">
        <v>44188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-15</v>
      </c>
      <c r="I54" s="3">
        <v>-5</v>
      </c>
      <c r="J54" s="3">
        <v>0</v>
      </c>
      <c r="K54" s="3">
        <v>0</v>
      </c>
      <c r="L54" s="3">
        <v>0</v>
      </c>
      <c r="M54" s="4">
        <f>SUM(B54:L54)</f>
        <v>0</v>
      </c>
      <c r="N54" s="5">
        <f>M54+N53</f>
        <v>0</v>
      </c>
    </row>
    <row r="55" spans="1:14">
      <c r="A55" s="2">
        <v>44189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-15</v>
      </c>
      <c r="I55" s="3">
        <v>-5</v>
      </c>
      <c r="J55" s="3">
        <v>0</v>
      </c>
      <c r="K55" s="3">
        <v>0</v>
      </c>
      <c r="L55" s="3">
        <v>0</v>
      </c>
      <c r="M55" s="4">
        <f>SUM(B55:L55)</f>
        <v>0</v>
      </c>
      <c r="N55" s="5">
        <f>M55+N54</f>
        <v>0</v>
      </c>
    </row>
    <row r="56" spans="1:14">
      <c r="A56" s="2">
        <v>44190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-15</v>
      </c>
      <c r="I56" s="3">
        <v>-5</v>
      </c>
      <c r="J56" s="3">
        <v>0</v>
      </c>
      <c r="K56" s="3">
        <v>-10</v>
      </c>
      <c r="L56" s="3">
        <v>-20</v>
      </c>
      <c r="M56" s="4">
        <f>SUM(B56:L56)</f>
        <v>0</v>
      </c>
      <c r="N56" s="5">
        <f>M56+N55</f>
        <v>0</v>
      </c>
    </row>
    <row r="57" spans="1:14">
      <c r="A57" s="2">
        <v>44191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-15</v>
      </c>
      <c r="I57" s="3">
        <v>0</v>
      </c>
      <c r="J57" s="3">
        <v>0</v>
      </c>
      <c r="K57" s="3">
        <v>0</v>
      </c>
      <c r="L57" s="3">
        <v>-20</v>
      </c>
      <c r="M57" s="4">
        <f>SUM(B57:L57)</f>
        <v>0</v>
      </c>
      <c r="N57" s="5">
        <f>M57+N56</f>
        <v>0</v>
      </c>
    </row>
    <row r="58" spans="1:14">
      <c r="A58" s="2">
        <v>44192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-15</v>
      </c>
      <c r="I58" s="3">
        <v>0</v>
      </c>
      <c r="J58" s="3">
        <v>-15</v>
      </c>
      <c r="K58" s="3">
        <v>0</v>
      </c>
      <c r="L58" s="3">
        <v>0</v>
      </c>
      <c r="M58" s="4">
        <f>SUM(B58:L58)</f>
        <v>0</v>
      </c>
      <c r="N58" s="5">
        <f>M58+N57</f>
        <v>0</v>
      </c>
    </row>
    <row r="59" spans="1:14">
      <c r="A59" s="2">
        <v>44193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-15</v>
      </c>
      <c r="I59" s="3">
        <v>-5</v>
      </c>
      <c r="J59" s="3">
        <v>0</v>
      </c>
      <c r="K59" s="3">
        <v>-10</v>
      </c>
      <c r="L59" s="3">
        <v>0</v>
      </c>
      <c r="M59" s="4">
        <f>SUM(B59:L59)</f>
        <v>0</v>
      </c>
      <c r="N59" s="5">
        <f>M59+N58</f>
        <v>0</v>
      </c>
    </row>
    <row r="60" spans="1:14">
      <c r="A60" s="2">
        <v>44194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-15</v>
      </c>
      <c r="I60" s="3">
        <v>-5</v>
      </c>
      <c r="J60" s="3">
        <v>0</v>
      </c>
      <c r="K60" s="3">
        <v>0</v>
      </c>
      <c r="L60" s="3">
        <v>0</v>
      </c>
      <c r="M60" s="4">
        <f>SUM(B60:L60)</f>
        <v>0</v>
      </c>
      <c r="N60" s="5">
        <f>M60+N59</f>
        <v>0</v>
      </c>
    </row>
    <row r="61" spans="1:14">
      <c r="A61" s="2">
        <v>44195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-15</v>
      </c>
      <c r="I61" s="3">
        <v>-5</v>
      </c>
      <c r="J61" s="3">
        <v>0</v>
      </c>
      <c r="K61" s="3">
        <v>0</v>
      </c>
      <c r="L61" s="3">
        <v>0</v>
      </c>
      <c r="M61" s="4">
        <f>SUM(B61:L61)</f>
        <v>0</v>
      </c>
      <c r="N61" s="5">
        <f>M61+N60</f>
        <v>0</v>
      </c>
    </row>
    <row r="62" spans="1:14">
      <c r="A62" s="2">
        <v>44196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-15</v>
      </c>
      <c r="I62" s="3">
        <v>-5</v>
      </c>
      <c r="J62" s="3">
        <v>0</v>
      </c>
      <c r="K62" s="3">
        <v>-10</v>
      </c>
      <c r="L62" s="3">
        <v>0</v>
      </c>
      <c r="M62" s="4">
        <f>SUM(B62:L62)</f>
        <v>0</v>
      </c>
      <c r="N62" s="5">
        <f>M62+N61</f>
        <v>0</v>
      </c>
    </row>
    <row r="63" spans="1:14">
      <c r="A63" s="2">
        <v>44197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-15</v>
      </c>
      <c r="I63" s="3">
        <v>-5</v>
      </c>
      <c r="J63" s="3">
        <v>0</v>
      </c>
      <c r="K63" s="3">
        <v>0</v>
      </c>
      <c r="L63" s="3">
        <v>0</v>
      </c>
      <c r="M63" s="4">
        <f>SUM(B63:L63)</f>
        <v>0</v>
      </c>
      <c r="N63" s="5">
        <f>M63+N62</f>
        <v>0</v>
      </c>
    </row>
    <row r="64" spans="1:14">
      <c r="A64" s="2">
        <v>44198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-15</v>
      </c>
      <c r="I64" s="3">
        <v>0</v>
      </c>
      <c r="J64" s="3">
        <v>0</v>
      </c>
      <c r="K64" s="3">
        <v>0</v>
      </c>
      <c r="L64" s="3">
        <v>0</v>
      </c>
      <c r="M64" s="4">
        <f>SUM(B64:L64)</f>
        <v>0</v>
      </c>
      <c r="N64" s="5">
        <f>M64+N63</f>
        <v>0</v>
      </c>
    </row>
    <row r="65" spans="1:14">
      <c r="A65" s="2">
        <v>44199</v>
      </c>
      <c r="B65" s="3">
        <v>0</v>
      </c>
      <c r="C65" s="3">
        <v>1500</v>
      </c>
      <c r="D65" s="3">
        <v>0</v>
      </c>
      <c r="E65" s="3">
        <v>0</v>
      </c>
      <c r="F65" s="3">
        <v>0</v>
      </c>
      <c r="G65" s="3">
        <v>0</v>
      </c>
      <c r="H65" s="3">
        <v>-15</v>
      </c>
      <c r="I65" s="3">
        <v>0</v>
      </c>
      <c r="J65" s="3">
        <v>-15</v>
      </c>
      <c r="K65" s="3">
        <v>-10</v>
      </c>
      <c r="L65" s="3">
        <v>0</v>
      </c>
      <c r="M65" s="4">
        <f>SUM(B65:L65)</f>
        <v>0</v>
      </c>
      <c r="N65" s="5">
        <f>M65+N64</f>
        <v>0</v>
      </c>
    </row>
    <row r="66" spans="1:14">
      <c r="A66" s="2">
        <v>44200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-15</v>
      </c>
      <c r="I66" s="3">
        <v>-5</v>
      </c>
      <c r="J66" s="3">
        <v>0</v>
      </c>
      <c r="K66" s="3">
        <v>0</v>
      </c>
      <c r="L66" s="3">
        <v>0</v>
      </c>
      <c r="M66" s="4">
        <f>SUM(B66:L66)</f>
        <v>0</v>
      </c>
      <c r="N66" s="5">
        <f>M66+N65</f>
        <v>0</v>
      </c>
    </row>
    <row r="67" spans="1:14">
      <c r="A67" s="2">
        <v>44201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-15</v>
      </c>
      <c r="I67" s="3">
        <v>-5</v>
      </c>
      <c r="J67" s="3">
        <v>0</v>
      </c>
      <c r="K67" s="3">
        <v>0</v>
      </c>
      <c r="L67" s="3">
        <v>0</v>
      </c>
      <c r="M67" s="4">
        <f>SUM(B67:L67)</f>
        <v>0</v>
      </c>
      <c r="N67" s="5">
        <f>M67+N66</f>
        <v>0</v>
      </c>
    </row>
    <row r="68" spans="1:14">
      <c r="A68" s="2">
        <v>44202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-25</v>
      </c>
      <c r="H68" s="3">
        <v>-15</v>
      </c>
      <c r="I68" s="3">
        <v>-5</v>
      </c>
      <c r="J68" s="3">
        <v>0</v>
      </c>
      <c r="K68" s="3">
        <v>-10</v>
      </c>
      <c r="L68" s="3">
        <v>0</v>
      </c>
      <c r="M68" s="4">
        <f>SUM(B68:L68)</f>
        <v>0</v>
      </c>
      <c r="N68" s="5">
        <f>M68+N67</f>
        <v>0</v>
      </c>
    </row>
    <row r="69" spans="1:14">
      <c r="A69" s="2">
        <v>44203</v>
      </c>
      <c r="B69" s="3">
        <v>0</v>
      </c>
      <c r="C69" s="3">
        <v>0</v>
      </c>
      <c r="D69" s="3">
        <v>0</v>
      </c>
      <c r="E69" s="3">
        <v>0</v>
      </c>
      <c r="F69" s="3">
        <v>-60</v>
      </c>
      <c r="G69" s="3">
        <v>0</v>
      </c>
      <c r="H69" s="3">
        <v>-15</v>
      </c>
      <c r="I69" s="3">
        <v>-5</v>
      </c>
      <c r="J69" s="3">
        <v>0</v>
      </c>
      <c r="K69" s="3">
        <v>0</v>
      </c>
      <c r="L69" s="3">
        <v>0</v>
      </c>
      <c r="M69" s="4">
        <f>SUM(B69:L69)</f>
        <v>0</v>
      </c>
      <c r="N69" s="5">
        <f>M69+N68</f>
        <v>0</v>
      </c>
    </row>
    <row r="70" spans="1:14">
      <c r="A70" s="2">
        <v>44204</v>
      </c>
      <c r="B70" s="3">
        <v>0</v>
      </c>
      <c r="C70" s="3">
        <v>0</v>
      </c>
      <c r="D70" s="3">
        <v>0</v>
      </c>
      <c r="E70" s="3">
        <v>-30</v>
      </c>
      <c r="F70" s="3">
        <v>0</v>
      </c>
      <c r="G70" s="3">
        <v>0</v>
      </c>
      <c r="H70" s="3">
        <v>-15</v>
      </c>
      <c r="I70" s="3">
        <v>-5</v>
      </c>
      <c r="J70" s="3">
        <v>0</v>
      </c>
      <c r="K70" s="3">
        <v>0</v>
      </c>
      <c r="L70" s="3">
        <v>-20</v>
      </c>
      <c r="M70" s="4">
        <f>SUM(B70:L70)</f>
        <v>0</v>
      </c>
      <c r="N70" s="5">
        <f>M70+N69</f>
        <v>0</v>
      </c>
    </row>
    <row r="71" spans="1:14">
      <c r="A71" s="2">
        <v>44205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-15</v>
      </c>
      <c r="I71" s="3">
        <v>0</v>
      </c>
      <c r="J71" s="3">
        <v>0</v>
      </c>
      <c r="K71" s="3">
        <v>-10</v>
      </c>
      <c r="L71" s="3">
        <v>-20</v>
      </c>
      <c r="M71" s="4">
        <f>SUM(B71:L71)</f>
        <v>0</v>
      </c>
      <c r="N71" s="5">
        <f>M71+N70</f>
        <v>0</v>
      </c>
    </row>
    <row r="72" spans="1:14">
      <c r="A72" s="2">
        <v>44206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-15</v>
      </c>
      <c r="I72" s="3">
        <v>0</v>
      </c>
      <c r="J72" s="3">
        <v>-15</v>
      </c>
      <c r="K72" s="3">
        <v>0</v>
      </c>
      <c r="L72" s="3">
        <v>0</v>
      </c>
      <c r="M72" s="4">
        <f>SUM(B72:L72)</f>
        <v>0</v>
      </c>
      <c r="N72" s="5">
        <f>M72+N71</f>
        <v>0</v>
      </c>
    </row>
    <row r="73" spans="1:14">
      <c r="A73" s="2">
        <v>44207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-15</v>
      </c>
      <c r="I73" s="3">
        <v>-5</v>
      </c>
      <c r="J73" s="3">
        <v>0</v>
      </c>
      <c r="K73" s="3">
        <v>0</v>
      </c>
      <c r="L73" s="3">
        <v>0</v>
      </c>
      <c r="M73" s="4">
        <f>SUM(B73:L73)</f>
        <v>0</v>
      </c>
      <c r="N73" s="5">
        <f>M73+N72</f>
        <v>0</v>
      </c>
    </row>
    <row r="74" spans="1:14">
      <c r="A74" s="2">
        <v>44208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-15</v>
      </c>
      <c r="I74" s="3">
        <v>-5</v>
      </c>
      <c r="J74" s="3">
        <v>0</v>
      </c>
      <c r="K74" s="3">
        <v>-10</v>
      </c>
      <c r="L74" s="3">
        <v>0</v>
      </c>
      <c r="M74" s="4">
        <f>SUM(B74:L74)</f>
        <v>0</v>
      </c>
      <c r="N74" s="5">
        <f>M74+N73</f>
        <v>0</v>
      </c>
    </row>
    <row r="75" spans="1:14">
      <c r="A75" s="2">
        <v>44209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-15</v>
      </c>
      <c r="I75" s="3">
        <v>-5</v>
      </c>
      <c r="J75" s="3">
        <v>0</v>
      </c>
      <c r="K75" s="3">
        <v>0</v>
      </c>
      <c r="L75" s="3">
        <v>0</v>
      </c>
      <c r="M75" s="4">
        <f>SUM(B75:L75)</f>
        <v>0</v>
      </c>
      <c r="N75" s="5">
        <f>M75+N74</f>
        <v>0</v>
      </c>
    </row>
    <row r="76" spans="1:14">
      <c r="A76" s="2">
        <v>44210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-15</v>
      </c>
      <c r="I76" s="3">
        <v>-5</v>
      </c>
      <c r="J76" s="3">
        <v>0</v>
      </c>
      <c r="K76" s="3">
        <v>0</v>
      </c>
      <c r="L76" s="3">
        <v>0</v>
      </c>
      <c r="M76" s="4">
        <f>SUM(B76:L76)</f>
        <v>0</v>
      </c>
      <c r="N76" s="5">
        <f>M76+N75</f>
        <v>0</v>
      </c>
    </row>
    <row r="77" spans="1:14">
      <c r="A77" s="2">
        <v>44211</v>
      </c>
      <c r="B77" s="3">
        <v>0</v>
      </c>
      <c r="C77" s="3">
        <v>0</v>
      </c>
      <c r="D77" s="3">
        <v>-450</v>
      </c>
      <c r="E77" s="3">
        <v>0</v>
      </c>
      <c r="F77" s="3">
        <v>0</v>
      </c>
      <c r="G77" s="3">
        <v>0</v>
      </c>
      <c r="H77" s="3">
        <v>-15</v>
      </c>
      <c r="I77" s="3">
        <v>-5</v>
      </c>
      <c r="J77" s="3">
        <v>0</v>
      </c>
      <c r="K77" s="3">
        <v>-10</v>
      </c>
      <c r="L77" s="3">
        <v>0</v>
      </c>
      <c r="M77" s="4">
        <f>SUM(B77:L77)</f>
        <v>0</v>
      </c>
      <c r="N77" s="5">
        <f>M77+N76</f>
        <v>0</v>
      </c>
    </row>
    <row r="78" spans="1:14">
      <c r="A78" s="2">
        <v>44212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-15</v>
      </c>
      <c r="I78" s="3">
        <v>0</v>
      </c>
      <c r="J78" s="3">
        <v>0</v>
      </c>
      <c r="K78" s="3">
        <v>0</v>
      </c>
      <c r="L78" s="3">
        <v>0</v>
      </c>
      <c r="M78" s="4">
        <f>SUM(B78:L78)</f>
        <v>0</v>
      </c>
      <c r="N78" s="5">
        <f>M78+N77</f>
        <v>0</v>
      </c>
    </row>
    <row r="79" spans="1:14">
      <c r="A79" s="2">
        <v>44213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-15</v>
      </c>
      <c r="I79" s="3">
        <v>0</v>
      </c>
      <c r="J79" s="3">
        <v>-15</v>
      </c>
      <c r="K79" s="3">
        <v>0</v>
      </c>
      <c r="L79" s="3">
        <v>0</v>
      </c>
      <c r="M79" s="4">
        <f>SUM(B79:L79)</f>
        <v>0</v>
      </c>
      <c r="N79" s="5">
        <f>M79+N78</f>
        <v>0</v>
      </c>
    </row>
    <row r="80" spans="1:14">
      <c r="A80" s="2">
        <v>44214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-15</v>
      </c>
      <c r="I80" s="3">
        <v>-5</v>
      </c>
      <c r="J80" s="3">
        <v>0</v>
      </c>
      <c r="K80" s="3">
        <v>-10</v>
      </c>
      <c r="L80" s="3">
        <v>0</v>
      </c>
      <c r="M80" s="4">
        <f>SUM(B80:L80)</f>
        <v>0</v>
      </c>
      <c r="N80" s="5">
        <f>M80+N79</f>
        <v>0</v>
      </c>
    </row>
    <row r="81" spans="1:14">
      <c r="A81" s="2">
        <v>44215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-15</v>
      </c>
      <c r="I81" s="3">
        <v>-5</v>
      </c>
      <c r="J81" s="3">
        <v>0</v>
      </c>
      <c r="K81" s="3">
        <v>0</v>
      </c>
      <c r="L81" s="3">
        <v>0</v>
      </c>
      <c r="M81" s="4">
        <f>SUM(B81:L81)</f>
        <v>0</v>
      </c>
      <c r="N81" s="5">
        <f>M81+N80</f>
        <v>0</v>
      </c>
    </row>
    <row r="82" spans="1:14">
      <c r="A82" s="2">
        <v>44216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-15</v>
      </c>
      <c r="I82" s="3">
        <v>-5</v>
      </c>
      <c r="J82" s="3">
        <v>0</v>
      </c>
      <c r="K82" s="3">
        <v>0</v>
      </c>
      <c r="L82" s="3">
        <v>0</v>
      </c>
      <c r="M82" s="4">
        <f>SUM(B82:L82)</f>
        <v>0</v>
      </c>
      <c r="N82" s="5">
        <f>M82+N81</f>
        <v>0</v>
      </c>
    </row>
    <row r="83" spans="1:14">
      <c r="A83" s="2">
        <v>44217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-15</v>
      </c>
      <c r="I83" s="3">
        <v>-5</v>
      </c>
      <c r="J83" s="3">
        <v>0</v>
      </c>
      <c r="K83" s="3">
        <v>-10</v>
      </c>
      <c r="L83" s="3">
        <v>0</v>
      </c>
      <c r="M83" s="4">
        <f>SUM(B83:L83)</f>
        <v>0</v>
      </c>
      <c r="N83" s="5">
        <f>M83+N82</f>
        <v>0</v>
      </c>
    </row>
    <row r="84" spans="1:14">
      <c r="A84" s="2">
        <v>44218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-15</v>
      </c>
      <c r="I84" s="3">
        <v>-5</v>
      </c>
      <c r="J84" s="3">
        <v>0</v>
      </c>
      <c r="K84" s="3">
        <v>0</v>
      </c>
      <c r="L84" s="3">
        <v>-20</v>
      </c>
      <c r="M84" s="4">
        <f>SUM(B84:L84)</f>
        <v>0</v>
      </c>
      <c r="N84" s="5">
        <f>M84+N83</f>
        <v>0</v>
      </c>
    </row>
    <row r="85" spans="1:14">
      <c r="A85" s="2">
        <v>44219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-15</v>
      </c>
      <c r="I85" s="3">
        <v>0</v>
      </c>
      <c r="J85" s="3">
        <v>0</v>
      </c>
      <c r="K85" s="3">
        <v>0</v>
      </c>
      <c r="L85" s="3">
        <v>-20</v>
      </c>
      <c r="M85" s="4">
        <f>SUM(B85:L85)</f>
        <v>0</v>
      </c>
      <c r="N85" s="5">
        <f>M85+N84</f>
        <v>0</v>
      </c>
    </row>
    <row r="86" spans="1:14">
      <c r="A86" s="2">
        <v>44220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-15</v>
      </c>
      <c r="I86" s="3">
        <v>0</v>
      </c>
      <c r="J86" s="3">
        <v>-15</v>
      </c>
      <c r="K86" s="3">
        <v>-10</v>
      </c>
      <c r="L86" s="3">
        <v>0</v>
      </c>
      <c r="M86" s="4">
        <f>SUM(B86:L86)</f>
        <v>0</v>
      </c>
      <c r="N86" s="5">
        <f>M86+N85</f>
        <v>0</v>
      </c>
    </row>
    <row r="87" spans="1:14">
      <c r="A87" s="2">
        <v>44221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-15</v>
      </c>
      <c r="I87" s="3">
        <v>-5</v>
      </c>
      <c r="J87" s="3">
        <v>0</v>
      </c>
      <c r="K87" s="3">
        <v>0</v>
      </c>
      <c r="L87" s="3">
        <v>0</v>
      </c>
      <c r="M87" s="4">
        <f>SUM(B87:L87)</f>
        <v>0</v>
      </c>
      <c r="N87" s="5">
        <f>M87+N86</f>
        <v>0</v>
      </c>
    </row>
    <row r="88" spans="1:14">
      <c r="A88" s="2">
        <v>44222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-15</v>
      </c>
      <c r="I88" s="3">
        <v>-5</v>
      </c>
      <c r="J88" s="3">
        <v>0</v>
      </c>
      <c r="K88" s="3">
        <v>0</v>
      </c>
      <c r="L88" s="3">
        <v>0</v>
      </c>
      <c r="M88" s="4">
        <f>SUM(B88:L88)</f>
        <v>0</v>
      </c>
      <c r="N88" s="5">
        <f>M88+N87</f>
        <v>0</v>
      </c>
    </row>
    <row r="89" spans="1:14">
      <c r="A89" s="2">
        <v>44223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-15</v>
      </c>
      <c r="I89" s="3">
        <v>-5</v>
      </c>
      <c r="J89" s="3">
        <v>0</v>
      </c>
      <c r="K89" s="3">
        <v>-10</v>
      </c>
      <c r="L89" s="3">
        <v>0</v>
      </c>
      <c r="M89" s="4">
        <f>SUM(B89:L89)</f>
        <v>0</v>
      </c>
      <c r="N89" s="5">
        <f>M89+N88</f>
        <v>0</v>
      </c>
    </row>
    <row r="90" spans="1:14">
      <c r="A90" s="2">
        <v>44224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-15</v>
      </c>
      <c r="I90" s="3">
        <v>-5</v>
      </c>
      <c r="J90" s="3">
        <v>0</v>
      </c>
      <c r="K90" s="3">
        <v>0</v>
      </c>
      <c r="L90" s="3">
        <v>0</v>
      </c>
      <c r="M90" s="4">
        <f>SUM(B90:L90)</f>
        <v>0</v>
      </c>
      <c r="N90" s="5">
        <f>M90+N89</f>
        <v>0</v>
      </c>
    </row>
    <row r="91" spans="1:14">
      <c r="A91" s="2">
        <v>44225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-15</v>
      </c>
      <c r="I91" s="3">
        <v>-5</v>
      </c>
      <c r="J91" s="3">
        <v>0</v>
      </c>
      <c r="K91" s="3">
        <v>0</v>
      </c>
      <c r="L91" s="3">
        <v>0</v>
      </c>
      <c r="M91" s="4">
        <f>SUM(B91:L91)</f>
        <v>0</v>
      </c>
      <c r="N91" s="5">
        <f>M91+N90</f>
        <v>0</v>
      </c>
    </row>
    <row r="92" spans="1:14">
      <c r="A92" s="2">
        <v>44226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-15</v>
      </c>
      <c r="I92" s="3">
        <v>0</v>
      </c>
      <c r="J92" s="3">
        <v>0</v>
      </c>
      <c r="K92" s="3">
        <v>-10</v>
      </c>
      <c r="L92" s="3">
        <v>0</v>
      </c>
      <c r="M92" s="4">
        <f>SUM(B92:L92)</f>
        <v>0</v>
      </c>
      <c r="N92" s="5">
        <f>M92+N91</f>
        <v>0</v>
      </c>
    </row>
    <row r="93" spans="1:14">
      <c r="A93" s="2">
        <v>44227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-15</v>
      </c>
      <c r="I93" s="3">
        <v>0</v>
      </c>
      <c r="J93" s="3">
        <v>-15</v>
      </c>
      <c r="K93" s="3">
        <v>0</v>
      </c>
      <c r="L93" s="3">
        <v>0</v>
      </c>
      <c r="M93" s="4">
        <f>SUM(B93:L93)</f>
        <v>0</v>
      </c>
      <c r="N93" s="5">
        <f>M93+N92</f>
        <v>0</v>
      </c>
    </row>
    <row r="94" spans="1:14">
      <c r="A94" s="2">
        <v>44228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-15</v>
      </c>
      <c r="I94" s="3">
        <v>-5</v>
      </c>
      <c r="J94" s="3">
        <v>0</v>
      </c>
      <c r="K94" s="3">
        <v>0</v>
      </c>
      <c r="L94" s="3">
        <v>0</v>
      </c>
      <c r="M94" s="4">
        <f>SUM(B94:L94)</f>
        <v>0</v>
      </c>
      <c r="N94" s="5">
        <f>M94+N93</f>
        <v>0</v>
      </c>
    </row>
    <row r="95" spans="1:14">
      <c r="A95" s="2">
        <v>44229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-15</v>
      </c>
      <c r="I95" s="3">
        <v>-5</v>
      </c>
      <c r="J95" s="3">
        <v>0</v>
      </c>
      <c r="K95" s="3">
        <v>-10</v>
      </c>
      <c r="L95" s="3">
        <v>0</v>
      </c>
      <c r="M95" s="4">
        <f>SUM(B95:L95)</f>
        <v>0</v>
      </c>
      <c r="N95" s="5">
        <f>M95+N94</f>
        <v>0</v>
      </c>
    </row>
    <row r="96" spans="1:14">
      <c r="A96" s="2">
        <v>44230</v>
      </c>
      <c r="B96" s="3">
        <v>0</v>
      </c>
      <c r="C96" s="3">
        <v>1500</v>
      </c>
      <c r="D96" s="3">
        <v>0</v>
      </c>
      <c r="E96" s="3">
        <v>0</v>
      </c>
      <c r="F96" s="3">
        <v>0</v>
      </c>
      <c r="G96" s="3">
        <v>0</v>
      </c>
      <c r="H96" s="3">
        <v>-15</v>
      </c>
      <c r="I96" s="3">
        <v>-5</v>
      </c>
      <c r="J96" s="3">
        <v>0</v>
      </c>
      <c r="K96" s="3">
        <v>0</v>
      </c>
      <c r="L96" s="3">
        <v>0</v>
      </c>
      <c r="M96" s="4">
        <f>SUM(B96:L96)</f>
        <v>0</v>
      </c>
      <c r="N96" s="5">
        <f>M96+N95</f>
        <v>0</v>
      </c>
    </row>
    <row r="97" spans="1:14">
      <c r="A97" s="2">
        <v>44231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-15</v>
      </c>
      <c r="I97" s="3">
        <v>-5</v>
      </c>
      <c r="J97" s="3">
        <v>0</v>
      </c>
      <c r="K97" s="3">
        <v>0</v>
      </c>
      <c r="L97" s="3">
        <v>0</v>
      </c>
      <c r="M97" s="4">
        <f>SUM(B97:L97)</f>
        <v>0</v>
      </c>
      <c r="N97" s="5">
        <f>M97+N96</f>
        <v>0</v>
      </c>
    </row>
    <row r="98" spans="1:14">
      <c r="A98" s="2">
        <v>44232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-15</v>
      </c>
      <c r="I98" s="3">
        <v>-5</v>
      </c>
      <c r="J98" s="3">
        <v>0</v>
      </c>
      <c r="K98" s="3">
        <v>-10</v>
      </c>
      <c r="L98" s="3">
        <v>-20</v>
      </c>
      <c r="M98" s="4">
        <f>SUM(B98:L98)</f>
        <v>0</v>
      </c>
      <c r="N98" s="5">
        <f>M98+N97</f>
        <v>0</v>
      </c>
    </row>
    <row r="99" spans="1:14">
      <c r="A99" s="2">
        <v>44233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-25</v>
      </c>
      <c r="H99" s="3">
        <v>-15</v>
      </c>
      <c r="I99" s="3">
        <v>0</v>
      </c>
      <c r="J99" s="3">
        <v>0</v>
      </c>
      <c r="K99" s="3">
        <v>0</v>
      </c>
      <c r="L99" s="3">
        <v>-20</v>
      </c>
      <c r="M99" s="4">
        <f>SUM(B99:L99)</f>
        <v>0</v>
      </c>
      <c r="N99" s="5">
        <f>M99+N98</f>
        <v>0</v>
      </c>
    </row>
    <row r="100" spans="1:14">
      <c r="A100" s="2">
        <v>44234</v>
      </c>
      <c r="B100" s="3">
        <v>0</v>
      </c>
      <c r="C100" s="3">
        <v>0</v>
      </c>
      <c r="D100" s="3">
        <v>0</v>
      </c>
      <c r="E100" s="3">
        <v>0</v>
      </c>
      <c r="F100" s="3">
        <v>-60</v>
      </c>
      <c r="G100" s="3">
        <v>0</v>
      </c>
      <c r="H100" s="3">
        <v>-15</v>
      </c>
      <c r="I100" s="3">
        <v>0</v>
      </c>
      <c r="J100" s="3">
        <v>-15</v>
      </c>
      <c r="K100" s="3">
        <v>0</v>
      </c>
      <c r="L100" s="3">
        <v>0</v>
      </c>
      <c r="M100" s="4">
        <f>SUM(B100:L100)</f>
        <v>0</v>
      </c>
      <c r="N100" s="5">
        <f>M100+N99</f>
        <v>0</v>
      </c>
    </row>
    <row r="101" spans="1:14">
      <c r="A101" s="2">
        <v>44235</v>
      </c>
      <c r="B101" s="3">
        <v>0</v>
      </c>
      <c r="C101" s="3">
        <v>0</v>
      </c>
      <c r="D101" s="3">
        <v>0</v>
      </c>
      <c r="E101" s="3">
        <v>-30</v>
      </c>
      <c r="F101" s="3">
        <v>0</v>
      </c>
      <c r="G101" s="3">
        <v>0</v>
      </c>
      <c r="H101" s="3">
        <v>-15</v>
      </c>
      <c r="I101" s="3">
        <v>-5</v>
      </c>
      <c r="J101" s="3">
        <v>0</v>
      </c>
      <c r="K101" s="3">
        <v>-10</v>
      </c>
      <c r="L101" s="3">
        <v>0</v>
      </c>
      <c r="M101" s="4">
        <f>SUM(B101:L101)</f>
        <v>0</v>
      </c>
      <c r="N101" s="5">
        <f>M101+N100</f>
        <v>0</v>
      </c>
    </row>
    <row r="102" spans="1:14">
      <c r="A102" s="2">
        <v>44236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-15</v>
      </c>
      <c r="I102" s="3">
        <v>-5</v>
      </c>
      <c r="J102" s="3">
        <v>0</v>
      </c>
      <c r="K102" s="3">
        <v>0</v>
      </c>
      <c r="L102" s="3">
        <v>0</v>
      </c>
      <c r="M102" s="4">
        <f>SUM(B102:L102)</f>
        <v>0</v>
      </c>
      <c r="N102" s="5">
        <f>M102+N101</f>
        <v>0</v>
      </c>
    </row>
    <row r="103" spans="1:14">
      <c r="A103" s="2">
        <v>44237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-15</v>
      </c>
      <c r="I103" s="3">
        <v>-5</v>
      </c>
      <c r="J103" s="3">
        <v>0</v>
      </c>
      <c r="K103" s="3">
        <v>0</v>
      </c>
      <c r="L103" s="3">
        <v>0</v>
      </c>
      <c r="M103" s="4">
        <f>SUM(B103:L103)</f>
        <v>0</v>
      </c>
      <c r="N103" s="5">
        <f>M103+N102</f>
        <v>0</v>
      </c>
    </row>
    <row r="104" spans="1:14">
      <c r="A104" s="2">
        <v>44238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-15</v>
      </c>
      <c r="I104" s="3">
        <v>-5</v>
      </c>
      <c r="J104" s="3">
        <v>0</v>
      </c>
      <c r="K104" s="3">
        <v>-10</v>
      </c>
      <c r="L104" s="3">
        <v>0</v>
      </c>
      <c r="M104" s="4">
        <f>SUM(B104:L104)</f>
        <v>0</v>
      </c>
      <c r="N104" s="5">
        <f>M104+N103</f>
        <v>0</v>
      </c>
    </row>
    <row r="105" spans="1:14">
      <c r="A105" s="2">
        <v>44239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-15</v>
      </c>
      <c r="I105" s="3">
        <v>-5</v>
      </c>
      <c r="J105" s="3">
        <v>0</v>
      </c>
      <c r="K105" s="3">
        <v>0</v>
      </c>
      <c r="L105" s="3">
        <v>0</v>
      </c>
      <c r="M105" s="4">
        <f>SUM(B105:L105)</f>
        <v>0</v>
      </c>
      <c r="N105" s="5">
        <f>M105+N104</f>
        <v>0</v>
      </c>
    </row>
    <row r="106" spans="1:14">
      <c r="A106" s="2">
        <v>44240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-15</v>
      </c>
      <c r="I106" s="3">
        <v>0</v>
      </c>
      <c r="J106" s="3">
        <v>0</v>
      </c>
      <c r="K106" s="3">
        <v>0</v>
      </c>
      <c r="L106" s="3">
        <v>0</v>
      </c>
      <c r="M106" s="4">
        <f>SUM(B106:L106)</f>
        <v>0</v>
      </c>
      <c r="N106" s="5">
        <f>M106+N105</f>
        <v>0</v>
      </c>
    </row>
    <row r="107" spans="1:14">
      <c r="A107" s="2">
        <v>44241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-15</v>
      </c>
      <c r="I107" s="3">
        <v>0</v>
      </c>
      <c r="J107" s="3">
        <v>-15</v>
      </c>
      <c r="K107" s="3">
        <v>-10</v>
      </c>
      <c r="L107" s="3">
        <v>0</v>
      </c>
      <c r="M107" s="4">
        <f>SUM(B107:L107)</f>
        <v>0</v>
      </c>
      <c r="N107" s="5">
        <f>M107+N106</f>
        <v>0</v>
      </c>
    </row>
    <row r="108" spans="1:14">
      <c r="A108" s="2">
        <v>44242</v>
      </c>
      <c r="B108" s="3">
        <v>0</v>
      </c>
      <c r="C108" s="3">
        <v>0</v>
      </c>
      <c r="D108" s="3">
        <v>-450</v>
      </c>
      <c r="E108" s="3">
        <v>0</v>
      </c>
      <c r="F108" s="3">
        <v>0</v>
      </c>
      <c r="G108" s="3">
        <v>0</v>
      </c>
      <c r="H108" s="3">
        <v>-15</v>
      </c>
      <c r="I108" s="3">
        <v>-5</v>
      </c>
      <c r="J108" s="3">
        <v>0</v>
      </c>
      <c r="K108" s="3">
        <v>0</v>
      </c>
      <c r="L108" s="3">
        <v>0</v>
      </c>
      <c r="M108" s="4">
        <f>SUM(B108:L108)</f>
        <v>0</v>
      </c>
      <c r="N108" s="5">
        <f>M108+N107</f>
        <v>0</v>
      </c>
    </row>
    <row r="109" spans="1:14">
      <c r="A109" s="2">
        <v>44243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-15</v>
      </c>
      <c r="I109" s="3">
        <v>-5</v>
      </c>
      <c r="J109" s="3">
        <v>0</v>
      </c>
      <c r="K109" s="3">
        <v>0</v>
      </c>
      <c r="L109" s="3">
        <v>0</v>
      </c>
      <c r="M109" s="4">
        <f>SUM(B109:L109)</f>
        <v>0</v>
      </c>
      <c r="N109" s="5">
        <f>M109+N108</f>
        <v>0</v>
      </c>
    </row>
    <row r="110" spans="1:14">
      <c r="A110" s="2">
        <v>44244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-15</v>
      </c>
      <c r="I110" s="3">
        <v>-5</v>
      </c>
      <c r="J110" s="3">
        <v>0</v>
      </c>
      <c r="K110" s="3">
        <v>-10</v>
      </c>
      <c r="L110" s="3">
        <v>0</v>
      </c>
      <c r="M110" s="4">
        <f>SUM(B110:L110)</f>
        <v>0</v>
      </c>
      <c r="N110" s="5">
        <f>M110+N109</f>
        <v>0</v>
      </c>
    </row>
    <row r="111" spans="1:14">
      <c r="A111" s="2">
        <v>44245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-15</v>
      </c>
      <c r="I111" s="3">
        <v>-5</v>
      </c>
      <c r="J111" s="3">
        <v>0</v>
      </c>
      <c r="K111" s="3">
        <v>0</v>
      </c>
      <c r="L111" s="3">
        <v>0</v>
      </c>
      <c r="M111" s="4">
        <f>SUM(B111:L111)</f>
        <v>0</v>
      </c>
      <c r="N111" s="5">
        <f>M111+N110</f>
        <v>0</v>
      </c>
    </row>
    <row r="112" spans="1:14">
      <c r="A112" s="2">
        <v>44246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-15</v>
      </c>
      <c r="I112" s="3">
        <v>-5</v>
      </c>
      <c r="J112" s="3">
        <v>0</v>
      </c>
      <c r="K112" s="3">
        <v>0</v>
      </c>
      <c r="L112" s="3">
        <v>-20</v>
      </c>
      <c r="M112" s="4">
        <f>SUM(B112:L112)</f>
        <v>0</v>
      </c>
      <c r="N112" s="5">
        <f>M112+N111</f>
        <v>0</v>
      </c>
    </row>
    <row r="113" spans="1:14">
      <c r="A113" s="2">
        <v>44247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-15</v>
      </c>
      <c r="I113" s="3">
        <v>0</v>
      </c>
      <c r="J113" s="3">
        <v>0</v>
      </c>
      <c r="K113" s="3">
        <v>-10</v>
      </c>
      <c r="L113" s="3">
        <v>-20</v>
      </c>
      <c r="M113" s="4">
        <f>SUM(B113:L113)</f>
        <v>0</v>
      </c>
      <c r="N113" s="5">
        <f>M113+N112</f>
        <v>0</v>
      </c>
    </row>
    <row r="114" spans="1:14">
      <c r="A114" s="2">
        <v>44248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-15</v>
      </c>
      <c r="I114" s="3">
        <v>0</v>
      </c>
      <c r="J114" s="3">
        <v>-15</v>
      </c>
      <c r="K114" s="3">
        <v>0</v>
      </c>
      <c r="L114" s="3">
        <v>0</v>
      </c>
      <c r="M114" s="4">
        <f>SUM(B114:L114)</f>
        <v>0</v>
      </c>
      <c r="N114" s="5">
        <f>M114+N113</f>
        <v>0</v>
      </c>
    </row>
    <row r="115" spans="1:14">
      <c r="A115" s="2">
        <v>44249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-15</v>
      </c>
      <c r="I115" s="3">
        <v>-5</v>
      </c>
      <c r="J115" s="3">
        <v>0</v>
      </c>
      <c r="K115" s="3">
        <v>0</v>
      </c>
      <c r="L115" s="3">
        <v>0</v>
      </c>
      <c r="M115" s="4">
        <f>SUM(B115:L115)</f>
        <v>0</v>
      </c>
      <c r="N115" s="5">
        <f>M115+N114</f>
        <v>0</v>
      </c>
    </row>
    <row r="116" spans="1:14">
      <c r="A116" s="2">
        <v>44250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-15</v>
      </c>
      <c r="I116" s="3">
        <v>-5</v>
      </c>
      <c r="J116" s="3">
        <v>0</v>
      </c>
      <c r="K116" s="3">
        <v>-10</v>
      </c>
      <c r="L116" s="3">
        <v>0</v>
      </c>
      <c r="M116" s="4">
        <f>SUM(B116:L116)</f>
        <v>0</v>
      </c>
      <c r="N116" s="5">
        <f>M116+N115</f>
        <v>0</v>
      </c>
    </row>
    <row r="117" spans="1:14">
      <c r="A117" s="2">
        <v>44251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-15</v>
      </c>
      <c r="I117" s="3">
        <v>-5</v>
      </c>
      <c r="J117" s="3">
        <v>0</v>
      </c>
      <c r="K117" s="3">
        <v>0</v>
      </c>
      <c r="L117" s="3">
        <v>0</v>
      </c>
      <c r="M117" s="4">
        <f>SUM(B117:L117)</f>
        <v>0</v>
      </c>
      <c r="N117" s="5">
        <f>M117+N116</f>
        <v>0</v>
      </c>
    </row>
    <row r="118" spans="1:14">
      <c r="A118" s="2">
        <v>44252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-15</v>
      </c>
      <c r="I118" s="3">
        <v>-5</v>
      </c>
      <c r="J118" s="3">
        <v>0</v>
      </c>
      <c r="K118" s="3">
        <v>0</v>
      </c>
      <c r="L118" s="3">
        <v>0</v>
      </c>
      <c r="M118" s="4">
        <f>SUM(B118:L118)</f>
        <v>0</v>
      </c>
      <c r="N118" s="5">
        <f>M118+N117</f>
        <v>0</v>
      </c>
    </row>
    <row r="119" spans="1:14">
      <c r="A119" s="2">
        <v>44253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-15</v>
      </c>
      <c r="I119" s="3">
        <v>-5</v>
      </c>
      <c r="J119" s="3">
        <v>0</v>
      </c>
      <c r="K119" s="3">
        <v>-10</v>
      </c>
      <c r="L119" s="3">
        <v>0</v>
      </c>
      <c r="M119" s="4">
        <f>SUM(B119:L119)</f>
        <v>0</v>
      </c>
      <c r="N119" s="5">
        <f>M119+N118</f>
        <v>0</v>
      </c>
    </row>
    <row r="120" spans="1:14">
      <c r="A120" s="2">
        <v>44254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-15</v>
      </c>
      <c r="I120" s="3">
        <v>0</v>
      </c>
      <c r="J120" s="3">
        <v>0</v>
      </c>
      <c r="K120" s="3">
        <v>0</v>
      </c>
      <c r="L120" s="3">
        <v>0</v>
      </c>
      <c r="M120" s="4">
        <f>SUM(B120:L120)</f>
        <v>0</v>
      </c>
      <c r="N120" s="5">
        <f>M120+N119</f>
        <v>0</v>
      </c>
    </row>
    <row r="121" spans="1:14">
      <c r="A121" s="2">
        <v>44255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-15</v>
      </c>
      <c r="I121" s="3">
        <v>0</v>
      </c>
      <c r="J121" s="3">
        <v>-15</v>
      </c>
      <c r="K121" s="3">
        <v>0</v>
      </c>
      <c r="L121" s="3">
        <v>0</v>
      </c>
      <c r="M121" s="4">
        <f>SUM(B121:L121)</f>
        <v>0</v>
      </c>
      <c r="N121" s="5">
        <f>M121+N120</f>
        <v>0</v>
      </c>
    </row>
    <row r="122" spans="1:14">
      <c r="A122" s="2">
        <v>44256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-15</v>
      </c>
      <c r="I122" s="3">
        <v>-5</v>
      </c>
      <c r="J122" s="3">
        <v>0</v>
      </c>
      <c r="K122" s="3">
        <v>-10</v>
      </c>
      <c r="L122" s="3">
        <v>0</v>
      </c>
      <c r="M122" s="4">
        <f>SUM(B122:L122)</f>
        <v>0</v>
      </c>
      <c r="N122" s="5">
        <f>M122+N121</f>
        <v>0</v>
      </c>
    </row>
    <row r="123" spans="1:14">
      <c r="A123" s="2">
        <v>44257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-15</v>
      </c>
      <c r="I123" s="3">
        <v>-5</v>
      </c>
      <c r="J123" s="3">
        <v>0</v>
      </c>
      <c r="K123" s="3">
        <v>0</v>
      </c>
      <c r="L123" s="3">
        <v>0</v>
      </c>
      <c r="M123" s="4">
        <f>SUM(B123:L123)</f>
        <v>0</v>
      </c>
      <c r="N123" s="5">
        <f>M123+N122</f>
        <v>0</v>
      </c>
    </row>
    <row r="124" spans="1:14">
      <c r="A124" s="2">
        <v>44258</v>
      </c>
      <c r="B124" s="3">
        <v>0</v>
      </c>
      <c r="C124" s="3">
        <v>1500</v>
      </c>
      <c r="D124" s="3">
        <v>0</v>
      </c>
      <c r="E124" s="3">
        <v>0</v>
      </c>
      <c r="F124" s="3">
        <v>0</v>
      </c>
      <c r="G124" s="3">
        <v>0</v>
      </c>
      <c r="H124" s="3">
        <v>-15</v>
      </c>
      <c r="I124" s="3">
        <v>-5</v>
      </c>
      <c r="J124" s="3">
        <v>0</v>
      </c>
      <c r="K124" s="3">
        <v>0</v>
      </c>
      <c r="L124" s="3">
        <v>0</v>
      </c>
      <c r="M124" s="4">
        <f>SUM(B124:L124)</f>
        <v>0</v>
      </c>
      <c r="N124" s="5">
        <f>M124+N123</f>
        <v>0</v>
      </c>
    </row>
    <row r="125" spans="1:14">
      <c r="A125" s="2">
        <v>44259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-15</v>
      </c>
      <c r="I125" s="3">
        <v>-5</v>
      </c>
      <c r="J125" s="3">
        <v>0</v>
      </c>
      <c r="K125" s="3">
        <v>-10</v>
      </c>
      <c r="L125" s="3">
        <v>0</v>
      </c>
      <c r="M125" s="4">
        <f>SUM(B125:L125)</f>
        <v>0</v>
      </c>
      <c r="N125" s="5">
        <f>M125+N124</f>
        <v>0</v>
      </c>
    </row>
    <row r="126" spans="1:14">
      <c r="A126" s="2">
        <v>44260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-15</v>
      </c>
      <c r="I126" s="3">
        <v>-5</v>
      </c>
      <c r="J126" s="3">
        <v>0</v>
      </c>
      <c r="K126" s="3">
        <v>0</v>
      </c>
      <c r="L126" s="3">
        <v>-20</v>
      </c>
      <c r="M126" s="4">
        <f>SUM(B126:L126)</f>
        <v>0</v>
      </c>
      <c r="N126" s="5">
        <f>M126+N125</f>
        <v>0</v>
      </c>
    </row>
    <row r="127" spans="1:14">
      <c r="A127" s="2">
        <v>44261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-25</v>
      </c>
      <c r="H127" s="3">
        <v>-15</v>
      </c>
      <c r="I127" s="3">
        <v>0</v>
      </c>
      <c r="J127" s="3">
        <v>0</v>
      </c>
      <c r="K127" s="3">
        <v>0</v>
      </c>
      <c r="L127" s="3">
        <v>-20</v>
      </c>
      <c r="M127" s="4">
        <f>SUM(B127:L127)</f>
        <v>0</v>
      </c>
      <c r="N127" s="5">
        <f>M127+N126</f>
        <v>0</v>
      </c>
    </row>
    <row r="128" spans="1:14">
      <c r="A128" s="2">
        <v>44262</v>
      </c>
      <c r="B128" s="3">
        <v>0</v>
      </c>
      <c r="C128" s="3">
        <v>0</v>
      </c>
      <c r="D128" s="3">
        <v>0</v>
      </c>
      <c r="E128" s="3">
        <v>0</v>
      </c>
      <c r="F128" s="3">
        <v>-60</v>
      </c>
      <c r="G128" s="3">
        <v>0</v>
      </c>
      <c r="H128" s="3">
        <v>-15</v>
      </c>
      <c r="I128" s="3">
        <v>0</v>
      </c>
      <c r="J128" s="3">
        <v>-15</v>
      </c>
      <c r="K128" s="3">
        <v>-10</v>
      </c>
      <c r="L128" s="3">
        <v>0</v>
      </c>
      <c r="M128" s="4">
        <f>SUM(B128:L128)</f>
        <v>0</v>
      </c>
      <c r="N128" s="5">
        <f>M128+N127</f>
        <v>0</v>
      </c>
    </row>
    <row r="129" spans="1:14">
      <c r="A129" s="2">
        <v>44263</v>
      </c>
      <c r="B129" s="3">
        <v>0</v>
      </c>
      <c r="C129" s="3">
        <v>0</v>
      </c>
      <c r="D129" s="3">
        <v>0</v>
      </c>
      <c r="E129" s="3">
        <v>-30</v>
      </c>
      <c r="F129" s="3">
        <v>0</v>
      </c>
      <c r="G129" s="3">
        <v>0</v>
      </c>
      <c r="H129" s="3">
        <v>-15</v>
      </c>
      <c r="I129" s="3">
        <v>-5</v>
      </c>
      <c r="J129" s="3">
        <v>0</v>
      </c>
      <c r="K129" s="3">
        <v>0</v>
      </c>
      <c r="L129" s="3">
        <v>0</v>
      </c>
      <c r="M129" s="4">
        <f>SUM(B129:L129)</f>
        <v>0</v>
      </c>
      <c r="N129" s="5">
        <f>M129+N128</f>
        <v>0</v>
      </c>
    </row>
    <row r="130" spans="1:14">
      <c r="A130" s="2">
        <v>44264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-15</v>
      </c>
      <c r="I130" s="3">
        <v>-5</v>
      </c>
      <c r="J130" s="3">
        <v>0</v>
      </c>
      <c r="K130" s="3">
        <v>0</v>
      </c>
      <c r="L130" s="3">
        <v>0</v>
      </c>
      <c r="M130" s="4">
        <f>SUM(B130:L130)</f>
        <v>0</v>
      </c>
      <c r="N130" s="5">
        <f>M130+N129</f>
        <v>0</v>
      </c>
    </row>
    <row r="131" spans="1:14">
      <c r="A131" s="2">
        <v>44265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-15</v>
      </c>
      <c r="I131" s="3">
        <v>-5</v>
      </c>
      <c r="J131" s="3">
        <v>0</v>
      </c>
      <c r="K131" s="3">
        <v>-10</v>
      </c>
      <c r="L131" s="3">
        <v>0</v>
      </c>
      <c r="M131" s="4">
        <f>SUM(B131:L131)</f>
        <v>0</v>
      </c>
      <c r="N131" s="5">
        <f>M131+N130</f>
        <v>0</v>
      </c>
    </row>
    <row r="132" spans="1:14">
      <c r="A132" s="2">
        <v>44266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-15</v>
      </c>
      <c r="I132" s="3">
        <v>-5</v>
      </c>
      <c r="J132" s="3">
        <v>0</v>
      </c>
      <c r="K132" s="3">
        <v>0</v>
      </c>
      <c r="L132" s="3">
        <v>0</v>
      </c>
      <c r="M132" s="4">
        <f>SUM(B132:L132)</f>
        <v>0</v>
      </c>
      <c r="N132" s="5">
        <f>M132+N131</f>
        <v>0</v>
      </c>
    </row>
    <row r="133" spans="1:14">
      <c r="A133" s="2">
        <v>44267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-15</v>
      </c>
      <c r="I133" s="3">
        <v>-5</v>
      </c>
      <c r="J133" s="3">
        <v>0</v>
      </c>
      <c r="K133" s="3">
        <v>0</v>
      </c>
      <c r="L133" s="3">
        <v>0</v>
      </c>
      <c r="M133" s="4">
        <f>SUM(B133:L133)</f>
        <v>0</v>
      </c>
      <c r="N133" s="5">
        <f>M133+N132</f>
        <v>0</v>
      </c>
    </row>
    <row r="134" spans="1:14">
      <c r="A134" s="2">
        <v>44268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-15</v>
      </c>
      <c r="I134" s="3">
        <v>0</v>
      </c>
      <c r="J134" s="3">
        <v>0</v>
      </c>
      <c r="K134" s="3">
        <v>-10</v>
      </c>
      <c r="L134" s="3">
        <v>0</v>
      </c>
      <c r="M134" s="4">
        <f>SUM(B134:L134)</f>
        <v>0</v>
      </c>
      <c r="N134" s="5">
        <f>M134+N133</f>
        <v>0</v>
      </c>
    </row>
    <row r="135" spans="1:14">
      <c r="A135" s="2">
        <v>44269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-15</v>
      </c>
      <c r="I135" s="3">
        <v>0</v>
      </c>
      <c r="J135" s="3">
        <v>-15</v>
      </c>
      <c r="K135" s="3">
        <v>0</v>
      </c>
      <c r="L135" s="3">
        <v>0</v>
      </c>
      <c r="M135" s="4">
        <f>SUM(B135:L135)</f>
        <v>0</v>
      </c>
      <c r="N135" s="5">
        <f>M135+N134</f>
        <v>0</v>
      </c>
    </row>
    <row r="136" spans="1:14">
      <c r="A136" s="2">
        <v>44270</v>
      </c>
      <c r="B136" s="3">
        <v>0</v>
      </c>
      <c r="C136" s="3">
        <v>0</v>
      </c>
      <c r="D136" s="3">
        <v>-450</v>
      </c>
      <c r="E136" s="3">
        <v>0</v>
      </c>
      <c r="F136" s="3">
        <v>0</v>
      </c>
      <c r="G136" s="3">
        <v>0</v>
      </c>
      <c r="H136" s="3">
        <v>-15</v>
      </c>
      <c r="I136" s="3">
        <v>-5</v>
      </c>
      <c r="J136" s="3">
        <v>0</v>
      </c>
      <c r="K136" s="3">
        <v>0</v>
      </c>
      <c r="L136" s="3">
        <v>0</v>
      </c>
      <c r="M136" s="4">
        <f>SUM(B136:L136)</f>
        <v>0</v>
      </c>
      <c r="N136" s="5">
        <f>M136+N135</f>
        <v>0</v>
      </c>
    </row>
    <row r="137" spans="1:14">
      <c r="A137" s="2">
        <v>44271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-15</v>
      </c>
      <c r="I137" s="3">
        <v>-5</v>
      </c>
      <c r="J137" s="3">
        <v>0</v>
      </c>
      <c r="K137" s="3">
        <v>-10</v>
      </c>
      <c r="L137" s="3">
        <v>0</v>
      </c>
      <c r="M137" s="4">
        <f>SUM(B137:L137)</f>
        <v>0</v>
      </c>
      <c r="N137" s="5">
        <f>M137+N136</f>
        <v>0</v>
      </c>
    </row>
    <row r="138" spans="1:14">
      <c r="A138" s="2">
        <v>44272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-15</v>
      </c>
      <c r="I138" s="3">
        <v>-5</v>
      </c>
      <c r="J138" s="3">
        <v>0</v>
      </c>
      <c r="K138" s="3">
        <v>0</v>
      </c>
      <c r="L138" s="3">
        <v>0</v>
      </c>
      <c r="M138" s="4">
        <f>SUM(B138:L138)</f>
        <v>0</v>
      </c>
      <c r="N138" s="5">
        <f>M138+N137</f>
        <v>0</v>
      </c>
    </row>
    <row r="139" spans="1:14">
      <c r="A139" s="2">
        <v>44273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-15</v>
      </c>
      <c r="I139" s="3">
        <v>-5</v>
      </c>
      <c r="J139" s="3">
        <v>0</v>
      </c>
      <c r="K139" s="3">
        <v>0</v>
      </c>
      <c r="L139" s="3">
        <v>0</v>
      </c>
      <c r="M139" s="4">
        <f>SUM(B139:L139)</f>
        <v>0</v>
      </c>
      <c r="N139" s="5">
        <f>M139+N138</f>
        <v>0</v>
      </c>
    </row>
    <row r="140" spans="1:14">
      <c r="A140" s="2">
        <v>44274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-15</v>
      </c>
      <c r="I140" s="3">
        <v>-5</v>
      </c>
      <c r="J140" s="3">
        <v>0</v>
      </c>
      <c r="K140" s="3">
        <v>-10</v>
      </c>
      <c r="L140" s="3">
        <v>-20</v>
      </c>
      <c r="M140" s="4">
        <f>SUM(B140:L140)</f>
        <v>0</v>
      </c>
      <c r="N140" s="5">
        <f>M140+N139</f>
        <v>0</v>
      </c>
    </row>
    <row r="141" spans="1:14">
      <c r="A141" s="2">
        <v>44275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-15</v>
      </c>
      <c r="I141" s="3">
        <v>0</v>
      </c>
      <c r="J141" s="3">
        <v>0</v>
      </c>
      <c r="K141" s="3">
        <v>0</v>
      </c>
      <c r="L141" s="3">
        <v>-20</v>
      </c>
      <c r="M141" s="4">
        <f>SUM(B141:L141)</f>
        <v>0</v>
      </c>
      <c r="N141" s="5">
        <f>M141+N140</f>
        <v>0</v>
      </c>
    </row>
    <row r="142" spans="1:14">
      <c r="A142" s="2">
        <v>44276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-15</v>
      </c>
      <c r="I142" s="3">
        <v>0</v>
      </c>
      <c r="J142" s="3">
        <v>-15</v>
      </c>
      <c r="K142" s="3">
        <v>0</v>
      </c>
      <c r="L142" s="3">
        <v>0</v>
      </c>
      <c r="M142" s="4">
        <f>SUM(B142:L142)</f>
        <v>0</v>
      </c>
      <c r="N142" s="5">
        <f>M142+N141</f>
        <v>0</v>
      </c>
    </row>
    <row r="143" spans="1:14">
      <c r="A143" s="2">
        <v>44277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-15</v>
      </c>
      <c r="I143" s="3">
        <v>-5</v>
      </c>
      <c r="J143" s="3">
        <v>0</v>
      </c>
      <c r="K143" s="3">
        <v>-10</v>
      </c>
      <c r="L143" s="3">
        <v>0</v>
      </c>
      <c r="M143" s="4">
        <f>SUM(B143:L143)</f>
        <v>0</v>
      </c>
      <c r="N143" s="5">
        <f>M143+N142</f>
        <v>0</v>
      </c>
    </row>
    <row r="144" spans="1:14">
      <c r="A144" s="2">
        <v>44278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-15</v>
      </c>
      <c r="I144" s="3">
        <v>-5</v>
      </c>
      <c r="J144" s="3">
        <v>0</v>
      </c>
      <c r="K144" s="3">
        <v>0</v>
      </c>
      <c r="L144" s="3">
        <v>0</v>
      </c>
      <c r="M144" s="4">
        <f>SUM(B144:L144)</f>
        <v>0</v>
      </c>
      <c r="N144" s="5">
        <f>M144+N143</f>
        <v>0</v>
      </c>
    </row>
    <row r="145" spans="1:14">
      <c r="A145" s="2">
        <v>44279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-15</v>
      </c>
      <c r="I145" s="3">
        <v>-5</v>
      </c>
      <c r="J145" s="3">
        <v>0</v>
      </c>
      <c r="K145" s="3">
        <v>0</v>
      </c>
      <c r="L145" s="3">
        <v>0</v>
      </c>
      <c r="M145" s="4">
        <f>SUM(B145:L145)</f>
        <v>0</v>
      </c>
      <c r="N145" s="5">
        <f>M145+N144</f>
        <v>0</v>
      </c>
    </row>
    <row r="146" spans="1:14">
      <c r="A146" s="2">
        <v>44280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-15</v>
      </c>
      <c r="I146" s="3">
        <v>-5</v>
      </c>
      <c r="J146" s="3">
        <v>0</v>
      </c>
      <c r="K146" s="3">
        <v>-10</v>
      </c>
      <c r="L146" s="3">
        <v>0</v>
      </c>
      <c r="M146" s="4">
        <f>SUM(B146:L146)</f>
        <v>0</v>
      </c>
      <c r="N146" s="5">
        <f>M146+N145</f>
        <v>0</v>
      </c>
    </row>
    <row r="147" spans="1:14">
      <c r="A147" s="2">
        <v>44281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-15</v>
      </c>
      <c r="I147" s="3">
        <v>-5</v>
      </c>
      <c r="J147" s="3">
        <v>0</v>
      </c>
      <c r="K147" s="3">
        <v>0</v>
      </c>
      <c r="L147" s="3">
        <v>0</v>
      </c>
      <c r="M147" s="4">
        <f>SUM(B147:L147)</f>
        <v>0</v>
      </c>
      <c r="N147" s="5">
        <f>M147+N146</f>
        <v>0</v>
      </c>
    </row>
    <row r="148" spans="1:14">
      <c r="A148" s="2">
        <v>44282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-15</v>
      </c>
      <c r="I148" s="3">
        <v>0</v>
      </c>
      <c r="J148" s="3">
        <v>0</v>
      </c>
      <c r="K148" s="3">
        <v>0</v>
      </c>
      <c r="L148" s="3">
        <v>0</v>
      </c>
      <c r="M148" s="4">
        <f>SUM(B148:L148)</f>
        <v>0</v>
      </c>
      <c r="N148" s="5">
        <f>M148+N147</f>
        <v>0</v>
      </c>
    </row>
    <row r="149" spans="1:14">
      <c r="A149" s="2">
        <v>44283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-15</v>
      </c>
      <c r="I149" s="3">
        <v>0</v>
      </c>
      <c r="J149" s="3">
        <v>-15</v>
      </c>
      <c r="K149" s="3">
        <v>-10</v>
      </c>
      <c r="L149" s="3">
        <v>0</v>
      </c>
      <c r="M149" s="4">
        <f>SUM(B149:L149)</f>
        <v>0</v>
      </c>
      <c r="N149" s="5">
        <f>M149+N148</f>
        <v>0</v>
      </c>
    </row>
    <row r="150" spans="1:14">
      <c r="A150" s="2">
        <v>44284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-15</v>
      </c>
      <c r="I150" s="3">
        <v>-5</v>
      </c>
      <c r="J150" s="3">
        <v>0</v>
      </c>
      <c r="K150" s="3">
        <v>0</v>
      </c>
      <c r="L150" s="3">
        <v>0</v>
      </c>
      <c r="M150" s="4">
        <f>SUM(B150:L150)</f>
        <v>0</v>
      </c>
      <c r="N150" s="5">
        <f>M150+N149</f>
        <v>0</v>
      </c>
    </row>
    <row r="151" spans="1:14">
      <c r="A151" s="2">
        <v>44285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-15</v>
      </c>
      <c r="I151" s="3">
        <v>-5</v>
      </c>
      <c r="J151" s="3">
        <v>0</v>
      </c>
      <c r="K151" s="3">
        <v>0</v>
      </c>
      <c r="L151" s="3">
        <v>0</v>
      </c>
      <c r="M151" s="4">
        <f>SUM(B151:L151)</f>
        <v>0</v>
      </c>
      <c r="N151" s="5">
        <f>M151+N150</f>
        <v>0</v>
      </c>
    </row>
    <row r="152" spans="1:14">
      <c r="A152" s="2">
        <v>44286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-15</v>
      </c>
      <c r="I152" s="3">
        <v>-5</v>
      </c>
      <c r="J152" s="3">
        <v>0</v>
      </c>
      <c r="K152" s="3">
        <v>-10</v>
      </c>
      <c r="L152" s="3">
        <v>0</v>
      </c>
      <c r="M152" s="4">
        <f>SUM(B152:L152)</f>
        <v>0</v>
      </c>
      <c r="N152" s="5">
        <f>M152+N151</f>
        <v>0</v>
      </c>
    </row>
    <row r="153" spans="1:14">
      <c r="A153" s="2">
        <v>44287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-15</v>
      </c>
      <c r="I153" s="3">
        <v>-5</v>
      </c>
      <c r="J153" s="3">
        <v>0</v>
      </c>
      <c r="K153" s="3">
        <v>0</v>
      </c>
      <c r="L153" s="3">
        <v>0</v>
      </c>
      <c r="M153" s="4">
        <f>SUM(B153:L153)</f>
        <v>0</v>
      </c>
      <c r="N153" s="5">
        <f>M153+N152</f>
        <v>0</v>
      </c>
    </row>
    <row r="154" spans="1:14">
      <c r="A154" s="2">
        <v>44288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-15</v>
      </c>
      <c r="I154" s="3">
        <v>-5</v>
      </c>
      <c r="J154" s="3">
        <v>0</v>
      </c>
      <c r="K154" s="3">
        <v>0</v>
      </c>
      <c r="L154" s="3">
        <v>-20</v>
      </c>
      <c r="M154" s="4">
        <f>SUM(B154:L154)</f>
        <v>0</v>
      </c>
      <c r="N154" s="5">
        <f>M154+N153</f>
        <v>0</v>
      </c>
    </row>
    <row r="155" spans="1:14">
      <c r="A155" s="2">
        <v>44289</v>
      </c>
      <c r="B155" s="3">
        <v>0</v>
      </c>
      <c r="C155" s="3">
        <v>1500</v>
      </c>
      <c r="D155" s="3">
        <v>0</v>
      </c>
      <c r="E155" s="3">
        <v>0</v>
      </c>
      <c r="F155" s="3">
        <v>0</v>
      </c>
      <c r="G155" s="3">
        <v>0</v>
      </c>
      <c r="H155" s="3">
        <v>-15</v>
      </c>
      <c r="I155" s="3">
        <v>0</v>
      </c>
      <c r="J155" s="3">
        <v>0</v>
      </c>
      <c r="K155" s="3">
        <v>-10</v>
      </c>
      <c r="L155" s="3">
        <v>-20</v>
      </c>
      <c r="M155" s="4">
        <f>SUM(B155:L155)</f>
        <v>0</v>
      </c>
      <c r="N155" s="5">
        <f>M155+N154</f>
        <v>0</v>
      </c>
    </row>
    <row r="156" spans="1:14">
      <c r="A156" s="2">
        <v>44290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-15</v>
      </c>
      <c r="I156" s="3">
        <v>0</v>
      </c>
      <c r="J156" s="3">
        <v>-15</v>
      </c>
      <c r="K156" s="3">
        <v>0</v>
      </c>
      <c r="L156" s="3">
        <v>0</v>
      </c>
      <c r="M156" s="4">
        <f>SUM(B156:L156)</f>
        <v>0</v>
      </c>
      <c r="N156" s="5">
        <f>M156+N155</f>
        <v>0</v>
      </c>
    </row>
    <row r="157" spans="1:14">
      <c r="A157" s="2">
        <v>44291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-15</v>
      </c>
      <c r="I157" s="3">
        <v>-5</v>
      </c>
      <c r="J157" s="3">
        <v>0</v>
      </c>
      <c r="K157" s="3">
        <v>0</v>
      </c>
      <c r="L157" s="3">
        <v>0</v>
      </c>
      <c r="M157" s="4">
        <f>SUM(B157:L157)</f>
        <v>0</v>
      </c>
      <c r="N157" s="5">
        <f>M157+N156</f>
        <v>0</v>
      </c>
    </row>
    <row r="158" spans="1:14">
      <c r="A158" s="2">
        <v>44292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-25</v>
      </c>
      <c r="H158" s="3">
        <v>-15</v>
      </c>
      <c r="I158" s="3">
        <v>-5</v>
      </c>
      <c r="J158" s="3">
        <v>0</v>
      </c>
      <c r="K158" s="3">
        <v>-10</v>
      </c>
      <c r="L158" s="3">
        <v>0</v>
      </c>
      <c r="M158" s="4">
        <f>SUM(B158:L158)</f>
        <v>0</v>
      </c>
      <c r="N158" s="5">
        <f>M158+N157</f>
        <v>0</v>
      </c>
    </row>
    <row r="159" spans="1:14">
      <c r="A159" s="2">
        <v>44293</v>
      </c>
      <c r="B159" s="3">
        <v>0</v>
      </c>
      <c r="C159" s="3">
        <v>0</v>
      </c>
      <c r="D159" s="3">
        <v>0</v>
      </c>
      <c r="E159" s="3">
        <v>0</v>
      </c>
      <c r="F159" s="3">
        <v>-60</v>
      </c>
      <c r="G159" s="3">
        <v>0</v>
      </c>
      <c r="H159" s="3">
        <v>-15</v>
      </c>
      <c r="I159" s="3">
        <v>-5</v>
      </c>
      <c r="J159" s="3">
        <v>0</v>
      </c>
      <c r="K159" s="3">
        <v>0</v>
      </c>
      <c r="L159" s="3">
        <v>0</v>
      </c>
      <c r="M159" s="4">
        <f>SUM(B159:L159)</f>
        <v>0</v>
      </c>
      <c r="N159" s="5">
        <f>M159+N158</f>
        <v>0</v>
      </c>
    </row>
    <row r="160" spans="1:14">
      <c r="A160" s="2">
        <v>44294</v>
      </c>
      <c r="B160" s="3">
        <v>0</v>
      </c>
      <c r="C160" s="3">
        <v>0</v>
      </c>
      <c r="D160" s="3">
        <v>0</v>
      </c>
      <c r="E160" s="3">
        <v>-30</v>
      </c>
      <c r="F160" s="3">
        <v>0</v>
      </c>
      <c r="G160" s="3">
        <v>0</v>
      </c>
      <c r="H160" s="3">
        <v>-15</v>
      </c>
      <c r="I160" s="3">
        <v>-5</v>
      </c>
      <c r="J160" s="3">
        <v>0</v>
      </c>
      <c r="K160" s="3">
        <v>0</v>
      </c>
      <c r="L160" s="3">
        <v>0</v>
      </c>
      <c r="M160" s="4">
        <f>SUM(B160:L160)</f>
        <v>0</v>
      </c>
      <c r="N160" s="5">
        <f>M160+N159</f>
        <v>0</v>
      </c>
    </row>
    <row r="161" spans="1:14">
      <c r="A161" s="2">
        <v>44295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-15</v>
      </c>
      <c r="I161" s="3">
        <v>-5</v>
      </c>
      <c r="J161" s="3">
        <v>0</v>
      </c>
      <c r="K161" s="3">
        <v>-10</v>
      </c>
      <c r="L161" s="3">
        <v>0</v>
      </c>
      <c r="M161" s="4">
        <f>SUM(B161:L161)</f>
        <v>0</v>
      </c>
      <c r="N161" s="5">
        <f>M161+N160</f>
        <v>0</v>
      </c>
    </row>
    <row r="162" spans="1:14">
      <c r="A162" s="2">
        <v>44296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-15</v>
      </c>
      <c r="I162" s="3">
        <v>0</v>
      </c>
      <c r="J162" s="3">
        <v>0</v>
      </c>
      <c r="K162" s="3">
        <v>0</v>
      </c>
      <c r="L162" s="3">
        <v>0</v>
      </c>
      <c r="M162" s="4">
        <f>SUM(B162:L162)</f>
        <v>0</v>
      </c>
      <c r="N162" s="5">
        <f>M162+N161</f>
        <v>0</v>
      </c>
    </row>
    <row r="163" spans="1:14">
      <c r="A163" s="2">
        <v>44297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-15</v>
      </c>
      <c r="I163" s="3">
        <v>0</v>
      </c>
      <c r="J163" s="3">
        <v>-15</v>
      </c>
      <c r="K163" s="3">
        <v>0</v>
      </c>
      <c r="L163" s="3">
        <v>0</v>
      </c>
      <c r="M163" s="4">
        <f>SUM(B163:L163)</f>
        <v>0</v>
      </c>
      <c r="N163" s="5">
        <f>M163+N162</f>
        <v>0</v>
      </c>
    </row>
    <row r="164" spans="1:14">
      <c r="A164" s="2">
        <v>44298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-15</v>
      </c>
      <c r="I164" s="3">
        <v>-5</v>
      </c>
      <c r="J164" s="3">
        <v>0</v>
      </c>
      <c r="K164" s="3">
        <v>-10</v>
      </c>
      <c r="L164" s="3">
        <v>0</v>
      </c>
      <c r="M164" s="4">
        <f>SUM(B164:L164)</f>
        <v>0</v>
      </c>
      <c r="N164" s="5">
        <f>M164+N163</f>
        <v>0</v>
      </c>
    </row>
    <row r="165" spans="1:14">
      <c r="A165" s="2">
        <v>44299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-15</v>
      </c>
      <c r="I165" s="3">
        <v>-5</v>
      </c>
      <c r="J165" s="3">
        <v>0</v>
      </c>
      <c r="K165" s="3">
        <v>0</v>
      </c>
      <c r="L165" s="3">
        <v>0</v>
      </c>
      <c r="M165" s="4">
        <f>SUM(B165:L165)</f>
        <v>0</v>
      </c>
      <c r="N165" s="5">
        <f>M165+N164</f>
        <v>0</v>
      </c>
    </row>
    <row r="166" spans="1:14">
      <c r="A166" s="2">
        <v>44300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-15</v>
      </c>
      <c r="I166" s="3">
        <v>-5</v>
      </c>
      <c r="J166" s="3">
        <v>0</v>
      </c>
      <c r="K166" s="3">
        <v>0</v>
      </c>
      <c r="L166" s="3">
        <v>0</v>
      </c>
      <c r="M166" s="4">
        <f>SUM(B166:L166)</f>
        <v>0</v>
      </c>
      <c r="N166" s="5">
        <f>M166+N165</f>
        <v>0</v>
      </c>
    </row>
    <row r="167" spans="1:14">
      <c r="A167" s="2">
        <v>44301</v>
      </c>
      <c r="B167" s="3">
        <v>0</v>
      </c>
      <c r="C167" s="3">
        <v>0</v>
      </c>
      <c r="D167" s="3">
        <v>-450</v>
      </c>
      <c r="E167" s="3">
        <v>0</v>
      </c>
      <c r="F167" s="3">
        <v>0</v>
      </c>
      <c r="G167" s="3">
        <v>0</v>
      </c>
      <c r="H167" s="3">
        <v>-15</v>
      </c>
      <c r="I167" s="3">
        <v>-5</v>
      </c>
      <c r="J167" s="3">
        <v>0</v>
      </c>
      <c r="K167" s="3">
        <v>-10</v>
      </c>
      <c r="L167" s="3">
        <v>0</v>
      </c>
      <c r="M167" s="4">
        <f>SUM(B167:L167)</f>
        <v>0</v>
      </c>
      <c r="N167" s="5">
        <f>M167+N166</f>
        <v>0</v>
      </c>
    </row>
    <row r="168" spans="1:14">
      <c r="A168" s="2">
        <v>44302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-15</v>
      </c>
      <c r="I168" s="3">
        <v>-5</v>
      </c>
      <c r="J168" s="3">
        <v>0</v>
      </c>
      <c r="K168" s="3">
        <v>0</v>
      </c>
      <c r="L168" s="3">
        <v>-20</v>
      </c>
      <c r="M168" s="4">
        <f>SUM(B168:L168)</f>
        <v>0</v>
      </c>
      <c r="N168" s="5">
        <f>M168+N167</f>
        <v>0</v>
      </c>
    </row>
    <row r="169" spans="1:14">
      <c r="A169" s="2">
        <v>44303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-15</v>
      </c>
      <c r="I169" s="3">
        <v>0</v>
      </c>
      <c r="J169" s="3">
        <v>0</v>
      </c>
      <c r="K169" s="3">
        <v>0</v>
      </c>
      <c r="L169" s="3">
        <v>-20</v>
      </c>
      <c r="M169" s="4">
        <f>SUM(B169:L169)</f>
        <v>0</v>
      </c>
      <c r="N169" s="5">
        <f>M169+N168</f>
        <v>0</v>
      </c>
    </row>
    <row r="170" spans="1:14">
      <c r="A170" s="2">
        <v>44304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-15</v>
      </c>
      <c r="I170" s="3">
        <v>0</v>
      </c>
      <c r="J170" s="3">
        <v>-15</v>
      </c>
      <c r="K170" s="3">
        <v>-10</v>
      </c>
      <c r="L170" s="3">
        <v>0</v>
      </c>
      <c r="M170" s="4">
        <f>SUM(B170:L170)</f>
        <v>0</v>
      </c>
      <c r="N170" s="5">
        <f>M170+N169</f>
        <v>0</v>
      </c>
    </row>
    <row r="171" spans="1:14">
      <c r="A171" s="2">
        <v>44305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-15</v>
      </c>
      <c r="I171" s="3">
        <v>-5</v>
      </c>
      <c r="J171" s="3">
        <v>0</v>
      </c>
      <c r="K171" s="3">
        <v>0</v>
      </c>
      <c r="L171" s="3">
        <v>0</v>
      </c>
      <c r="M171" s="4">
        <f>SUM(B171:L171)</f>
        <v>0</v>
      </c>
      <c r="N171" s="5">
        <f>M171+N170</f>
        <v>0</v>
      </c>
    </row>
    <row r="172" spans="1:14">
      <c r="A172" s="2">
        <v>44306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-15</v>
      </c>
      <c r="I172" s="3">
        <v>-5</v>
      </c>
      <c r="J172" s="3">
        <v>0</v>
      </c>
      <c r="K172" s="3">
        <v>0</v>
      </c>
      <c r="L172" s="3">
        <v>0</v>
      </c>
      <c r="M172" s="4">
        <f>SUM(B172:L172)</f>
        <v>0</v>
      </c>
      <c r="N172" s="5">
        <f>M172+N171</f>
        <v>0</v>
      </c>
    </row>
    <row r="173" spans="1:14">
      <c r="A173" s="2">
        <v>44307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-15</v>
      </c>
      <c r="I173" s="3">
        <v>-5</v>
      </c>
      <c r="J173" s="3">
        <v>0</v>
      </c>
      <c r="K173" s="3">
        <v>-10</v>
      </c>
      <c r="L173" s="3">
        <v>0</v>
      </c>
      <c r="M173" s="4">
        <f>SUM(B173:L173)</f>
        <v>0</v>
      </c>
      <c r="N173" s="5">
        <f>M173+N172</f>
        <v>0</v>
      </c>
    </row>
    <row r="174" spans="1:14">
      <c r="A174" s="2">
        <v>44308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-15</v>
      </c>
      <c r="I174" s="3">
        <v>-5</v>
      </c>
      <c r="J174" s="3">
        <v>0</v>
      </c>
      <c r="K174" s="3">
        <v>0</v>
      </c>
      <c r="L174" s="3">
        <v>0</v>
      </c>
      <c r="M174" s="4">
        <f>SUM(B174:L174)</f>
        <v>0</v>
      </c>
      <c r="N174" s="5">
        <f>M174+N173</f>
        <v>0</v>
      </c>
    </row>
    <row r="175" spans="1:14">
      <c r="A175" s="2">
        <v>44309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-15</v>
      </c>
      <c r="I175" s="3">
        <v>-5</v>
      </c>
      <c r="J175" s="3">
        <v>0</v>
      </c>
      <c r="K175" s="3">
        <v>0</v>
      </c>
      <c r="L175" s="3">
        <v>0</v>
      </c>
      <c r="M175" s="4">
        <f>SUM(B175:L175)</f>
        <v>0</v>
      </c>
      <c r="N175" s="5">
        <f>M175+N174</f>
        <v>0</v>
      </c>
    </row>
    <row r="176" spans="1:14">
      <c r="A176" s="2">
        <v>44310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-15</v>
      </c>
      <c r="I176" s="3">
        <v>0</v>
      </c>
      <c r="J176" s="3">
        <v>0</v>
      </c>
      <c r="K176" s="3">
        <v>-10</v>
      </c>
      <c r="L176" s="3">
        <v>0</v>
      </c>
      <c r="M176" s="4">
        <f>SUM(B176:L176)</f>
        <v>0</v>
      </c>
      <c r="N176" s="5">
        <f>M176+N175</f>
        <v>0</v>
      </c>
    </row>
    <row r="177" spans="1:14">
      <c r="A177" s="2">
        <v>44311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-15</v>
      </c>
      <c r="I177" s="3">
        <v>0</v>
      </c>
      <c r="J177" s="3">
        <v>-15</v>
      </c>
      <c r="K177" s="3">
        <v>0</v>
      </c>
      <c r="L177" s="3">
        <v>0</v>
      </c>
      <c r="M177" s="4">
        <f>SUM(B177:L177)</f>
        <v>0</v>
      </c>
      <c r="N177" s="5">
        <f>M177+N176</f>
        <v>0</v>
      </c>
    </row>
    <row r="178" spans="1:14">
      <c r="A178" s="2">
        <v>44312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-15</v>
      </c>
      <c r="I178" s="3">
        <v>-5</v>
      </c>
      <c r="J178" s="3">
        <v>0</v>
      </c>
      <c r="K178" s="3">
        <v>0</v>
      </c>
      <c r="L178" s="3">
        <v>0</v>
      </c>
      <c r="M178" s="4">
        <f>SUM(B178:L178)</f>
        <v>0</v>
      </c>
      <c r="N178" s="5">
        <f>M178+N177</f>
        <v>0</v>
      </c>
    </row>
    <row r="179" spans="1:14">
      <c r="A179" s="2">
        <v>44313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-15</v>
      </c>
      <c r="I179" s="3">
        <v>-5</v>
      </c>
      <c r="J179" s="3">
        <v>0</v>
      </c>
      <c r="K179" s="3">
        <v>-10</v>
      </c>
      <c r="L179" s="3">
        <v>0</v>
      </c>
      <c r="M179" s="4">
        <f>SUM(B179:L179)</f>
        <v>0</v>
      </c>
      <c r="N179" s="5">
        <f>M179+N178</f>
        <v>0</v>
      </c>
    </row>
    <row r="180" spans="1:14">
      <c r="A180" s="2">
        <v>44314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-15</v>
      </c>
      <c r="I180" s="3">
        <v>-5</v>
      </c>
      <c r="J180" s="3">
        <v>0</v>
      </c>
      <c r="K180" s="3">
        <v>0</v>
      </c>
      <c r="L180" s="3">
        <v>0</v>
      </c>
      <c r="M180" s="4">
        <f>SUM(B180:L180)</f>
        <v>0</v>
      </c>
      <c r="N180" s="5">
        <f>M180+N179</f>
        <v>0</v>
      </c>
    </row>
    <row r="181" spans="1:14">
      <c r="A181" s="2">
        <v>44315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-15</v>
      </c>
      <c r="I181" s="3">
        <v>-5</v>
      </c>
      <c r="J181" s="3">
        <v>0</v>
      </c>
      <c r="K181" s="3">
        <v>0</v>
      </c>
      <c r="L181" s="3">
        <v>0</v>
      </c>
      <c r="M181" s="4">
        <f>SUM(B181:L181)</f>
        <v>0</v>
      </c>
      <c r="N181" s="5">
        <f>M181+N180</f>
        <v>0</v>
      </c>
    </row>
    <row r="182" spans="1:14">
      <c r="A182" s="2">
        <v>44316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-15</v>
      </c>
      <c r="I182" s="3">
        <v>-5</v>
      </c>
      <c r="J182" s="3">
        <v>0</v>
      </c>
      <c r="K182" s="3">
        <v>-10</v>
      </c>
      <c r="L182" s="3">
        <v>-20</v>
      </c>
      <c r="M182" s="4">
        <f>SUM(B182:L182)</f>
        <v>0</v>
      </c>
      <c r="N182" s="5">
        <f>M182+N181</f>
        <v>0</v>
      </c>
    </row>
    <row r="183" spans="1:14">
      <c r="A183" s="2">
        <v>44317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-15</v>
      </c>
      <c r="I183" s="3">
        <v>0</v>
      </c>
      <c r="J183" s="3">
        <v>0</v>
      </c>
      <c r="K183" s="3">
        <v>0</v>
      </c>
      <c r="L183" s="3">
        <v>-20</v>
      </c>
      <c r="M183" s="4">
        <f>SUM(B183:L183)</f>
        <v>0</v>
      </c>
      <c r="N183" s="5">
        <f>M183+N182</f>
        <v>0</v>
      </c>
    </row>
    <row r="184" spans="1:14">
      <c r="A184" s="2">
        <v>44318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-15</v>
      </c>
      <c r="I184" s="3">
        <v>0</v>
      </c>
      <c r="J184" s="3">
        <v>-15</v>
      </c>
      <c r="K184" s="3">
        <v>0</v>
      </c>
      <c r="L184" s="3">
        <v>0</v>
      </c>
      <c r="M184" s="4">
        <f>SUM(B184:L184)</f>
        <v>0</v>
      </c>
      <c r="N184" s="5">
        <f>M184+N183</f>
        <v>0</v>
      </c>
    </row>
    <row r="185" spans="1:14">
      <c r="A185" s="2">
        <v>44319</v>
      </c>
      <c r="B185" s="3">
        <v>0</v>
      </c>
      <c r="C185" s="3">
        <v>1500</v>
      </c>
      <c r="D185" s="3">
        <v>0</v>
      </c>
      <c r="E185" s="3">
        <v>0</v>
      </c>
      <c r="F185" s="3">
        <v>0</v>
      </c>
      <c r="G185" s="3">
        <v>0</v>
      </c>
      <c r="H185" s="3">
        <v>-15</v>
      </c>
      <c r="I185" s="3">
        <v>-5</v>
      </c>
      <c r="J185" s="3">
        <v>0</v>
      </c>
      <c r="K185" s="3">
        <v>-10</v>
      </c>
      <c r="L185" s="3">
        <v>0</v>
      </c>
      <c r="M185" s="4">
        <f>SUM(B185:L185)</f>
        <v>0</v>
      </c>
      <c r="N185" s="5">
        <f>M185+N184</f>
        <v>0</v>
      </c>
    </row>
    <row r="186" spans="1:14">
      <c r="A186" s="2">
        <v>44320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-15</v>
      </c>
      <c r="I186" s="3">
        <v>-5</v>
      </c>
      <c r="J186" s="3">
        <v>0</v>
      </c>
      <c r="K186" s="3">
        <v>0</v>
      </c>
      <c r="L186" s="3">
        <v>0</v>
      </c>
      <c r="M186" s="4">
        <f>SUM(B186:L186)</f>
        <v>0</v>
      </c>
      <c r="N186" s="5">
        <f>M186+N185</f>
        <v>0</v>
      </c>
    </row>
    <row r="187" spans="1:14">
      <c r="A187" s="2">
        <v>44321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-15</v>
      </c>
      <c r="I187" s="3">
        <v>-5</v>
      </c>
      <c r="J187" s="3">
        <v>0</v>
      </c>
      <c r="K187" s="3">
        <v>0</v>
      </c>
      <c r="L187" s="3">
        <v>0</v>
      </c>
      <c r="M187" s="4">
        <f>SUM(B187:L187)</f>
        <v>0</v>
      </c>
      <c r="N187" s="5">
        <f>M187+N186</f>
        <v>0</v>
      </c>
    </row>
    <row r="188" spans="1:14">
      <c r="A188" s="2">
        <v>44322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-25</v>
      </c>
      <c r="H188" s="3">
        <v>-15</v>
      </c>
      <c r="I188" s="3">
        <v>-5</v>
      </c>
      <c r="J188" s="3">
        <v>0</v>
      </c>
      <c r="K188" s="3">
        <v>-10</v>
      </c>
      <c r="L188" s="3">
        <v>0</v>
      </c>
      <c r="M188" s="4">
        <f>SUM(B188:L188)</f>
        <v>0</v>
      </c>
      <c r="N188" s="5">
        <f>M188+N187</f>
        <v>0</v>
      </c>
    </row>
    <row r="189" spans="1:14">
      <c r="A189" s="2">
        <v>44323</v>
      </c>
      <c r="B189" s="3">
        <v>0</v>
      </c>
      <c r="C189" s="3">
        <v>0</v>
      </c>
      <c r="D189" s="3">
        <v>0</v>
      </c>
      <c r="E189" s="3">
        <v>0</v>
      </c>
      <c r="F189" s="3">
        <v>-60</v>
      </c>
      <c r="G189" s="3">
        <v>0</v>
      </c>
      <c r="H189" s="3">
        <v>-15</v>
      </c>
      <c r="I189" s="3">
        <v>-5</v>
      </c>
      <c r="J189" s="3">
        <v>0</v>
      </c>
      <c r="K189" s="3">
        <v>0</v>
      </c>
      <c r="L189" s="3">
        <v>0</v>
      </c>
      <c r="M189" s="4">
        <f>SUM(B189:L189)</f>
        <v>0</v>
      </c>
      <c r="N189" s="5">
        <f>M189+N188</f>
        <v>0</v>
      </c>
    </row>
    <row r="190" spans="1:14">
      <c r="A190" s="2">
        <v>44324</v>
      </c>
      <c r="B190" s="3">
        <v>0</v>
      </c>
      <c r="C190" s="3">
        <v>0</v>
      </c>
      <c r="D190" s="3">
        <v>0</v>
      </c>
      <c r="E190" s="3">
        <v>-30</v>
      </c>
      <c r="F190" s="3">
        <v>0</v>
      </c>
      <c r="G190" s="3">
        <v>0</v>
      </c>
      <c r="H190" s="3">
        <v>-15</v>
      </c>
      <c r="I190" s="3">
        <v>0</v>
      </c>
      <c r="J190" s="3">
        <v>0</v>
      </c>
      <c r="K190" s="3">
        <v>0</v>
      </c>
      <c r="L190" s="3">
        <v>0</v>
      </c>
      <c r="M190" s="4">
        <f>SUM(B190:L190)</f>
        <v>0</v>
      </c>
      <c r="N190" s="5">
        <f>M190+N189</f>
        <v>0</v>
      </c>
    </row>
    <row r="191" spans="1:14">
      <c r="A191" s="2">
        <v>44325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-15</v>
      </c>
      <c r="I191" s="3">
        <v>0</v>
      </c>
      <c r="J191" s="3">
        <v>-15</v>
      </c>
      <c r="K191" s="3">
        <v>-10</v>
      </c>
      <c r="L191" s="3">
        <v>0</v>
      </c>
      <c r="M191" s="4">
        <f>SUM(B191:L191)</f>
        <v>0</v>
      </c>
      <c r="N191" s="5">
        <f>M191+N190</f>
        <v>0</v>
      </c>
    </row>
    <row r="192" spans="1:14">
      <c r="A192" s="2">
        <v>44326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-15</v>
      </c>
      <c r="I192" s="3">
        <v>-5</v>
      </c>
      <c r="J192" s="3">
        <v>0</v>
      </c>
      <c r="K192" s="3">
        <v>0</v>
      </c>
      <c r="L192" s="3">
        <v>0</v>
      </c>
      <c r="M192" s="4">
        <f>SUM(B192:L192)</f>
        <v>0</v>
      </c>
      <c r="N192" s="5">
        <f>M192+N191</f>
        <v>0</v>
      </c>
    </row>
    <row r="193" spans="1:14">
      <c r="A193" s="2">
        <v>44327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-15</v>
      </c>
      <c r="I193" s="3">
        <v>-5</v>
      </c>
      <c r="J193" s="3">
        <v>0</v>
      </c>
      <c r="K193" s="3">
        <v>0</v>
      </c>
      <c r="L193" s="3">
        <v>0</v>
      </c>
      <c r="M193" s="4">
        <f>SUM(B193:L193)</f>
        <v>0</v>
      </c>
      <c r="N193" s="5">
        <f>M193+N192</f>
        <v>0</v>
      </c>
    </row>
    <row r="194" spans="1:14">
      <c r="A194" s="2">
        <v>44328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-15</v>
      </c>
      <c r="I194" s="3">
        <v>-5</v>
      </c>
      <c r="J194" s="3">
        <v>0</v>
      </c>
      <c r="K194" s="3">
        <v>-10</v>
      </c>
      <c r="L194" s="3">
        <v>0</v>
      </c>
      <c r="M194" s="4">
        <f>SUM(B194:L194)</f>
        <v>0</v>
      </c>
      <c r="N194" s="5">
        <f>M194+N193</f>
        <v>0</v>
      </c>
    </row>
    <row r="195" spans="1:14">
      <c r="A195" s="2">
        <v>44329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-15</v>
      </c>
      <c r="I195" s="3">
        <v>-5</v>
      </c>
      <c r="J195" s="3">
        <v>0</v>
      </c>
      <c r="K195" s="3">
        <v>0</v>
      </c>
      <c r="L195" s="3">
        <v>0</v>
      </c>
      <c r="M195" s="4">
        <f>SUM(B195:L195)</f>
        <v>0</v>
      </c>
      <c r="N195" s="5">
        <f>M195+N194</f>
        <v>0</v>
      </c>
    </row>
    <row r="196" spans="1:14">
      <c r="A196" s="2">
        <v>44330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-15</v>
      </c>
      <c r="I196" s="3">
        <v>-5</v>
      </c>
      <c r="J196" s="3">
        <v>0</v>
      </c>
      <c r="K196" s="3">
        <v>0</v>
      </c>
      <c r="L196" s="3">
        <v>-20</v>
      </c>
      <c r="M196" s="4">
        <f>SUM(B196:L196)</f>
        <v>0</v>
      </c>
      <c r="N196" s="5">
        <f>M196+N195</f>
        <v>0</v>
      </c>
    </row>
    <row r="197" spans="1:14">
      <c r="A197" s="2">
        <v>44331</v>
      </c>
      <c r="B197" s="3">
        <v>0</v>
      </c>
      <c r="C197" s="3">
        <v>0</v>
      </c>
      <c r="D197" s="3">
        <v>-450</v>
      </c>
      <c r="E197" s="3">
        <v>0</v>
      </c>
      <c r="F197" s="3">
        <v>0</v>
      </c>
      <c r="G197" s="3">
        <v>0</v>
      </c>
      <c r="H197" s="3">
        <v>-15</v>
      </c>
      <c r="I197" s="3">
        <v>0</v>
      </c>
      <c r="J197" s="3">
        <v>0</v>
      </c>
      <c r="K197" s="3">
        <v>-10</v>
      </c>
      <c r="L197" s="3">
        <v>-20</v>
      </c>
      <c r="M197" s="4">
        <f>SUM(B197:L197)</f>
        <v>0</v>
      </c>
      <c r="N197" s="5">
        <f>M197+N196</f>
        <v>0</v>
      </c>
    </row>
    <row r="198" spans="1:14">
      <c r="A198" s="2">
        <v>44332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-15</v>
      </c>
      <c r="I198" s="3">
        <v>0</v>
      </c>
      <c r="J198" s="3">
        <v>-15</v>
      </c>
      <c r="K198" s="3">
        <v>0</v>
      </c>
      <c r="L198" s="3">
        <v>0</v>
      </c>
      <c r="M198" s="4">
        <f>SUM(B198:L198)</f>
        <v>0</v>
      </c>
      <c r="N198" s="5">
        <f>M198+N197</f>
        <v>0</v>
      </c>
    </row>
    <row r="199" spans="1:14">
      <c r="A199" s="2">
        <v>44333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-15</v>
      </c>
      <c r="I199" s="3">
        <v>-5</v>
      </c>
      <c r="J199" s="3">
        <v>0</v>
      </c>
      <c r="K199" s="3">
        <v>0</v>
      </c>
      <c r="L199" s="3">
        <v>0</v>
      </c>
      <c r="M199" s="4">
        <f>SUM(B199:L199)</f>
        <v>0</v>
      </c>
      <c r="N199" s="5">
        <f>M199+N198</f>
        <v>0</v>
      </c>
    </row>
    <row r="200" spans="1:14">
      <c r="A200" s="2">
        <v>44334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-15</v>
      </c>
      <c r="I200" s="3">
        <v>-5</v>
      </c>
      <c r="J200" s="3">
        <v>0</v>
      </c>
      <c r="K200" s="3">
        <v>-10</v>
      </c>
      <c r="L200" s="3">
        <v>0</v>
      </c>
      <c r="M200" s="4">
        <f>SUM(B200:L200)</f>
        <v>0</v>
      </c>
      <c r="N200" s="5">
        <f>M200+N199</f>
        <v>0</v>
      </c>
    </row>
    <row r="201" spans="1:14">
      <c r="A201" s="2">
        <v>44335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-15</v>
      </c>
      <c r="I201" s="3">
        <v>-5</v>
      </c>
      <c r="J201" s="3">
        <v>0</v>
      </c>
      <c r="K201" s="3">
        <v>0</v>
      </c>
      <c r="L201" s="3">
        <v>0</v>
      </c>
      <c r="M201" s="4">
        <f>SUM(B201:L201)</f>
        <v>0</v>
      </c>
      <c r="N201" s="5">
        <f>M201+N200</f>
        <v>0</v>
      </c>
    </row>
    <row r="202" spans="1:14">
      <c r="A202" s="2">
        <v>44336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-15</v>
      </c>
      <c r="I202" s="3">
        <v>-5</v>
      </c>
      <c r="J202" s="3">
        <v>0</v>
      </c>
      <c r="K202" s="3">
        <v>0</v>
      </c>
      <c r="L202" s="3">
        <v>0</v>
      </c>
      <c r="M202" s="4">
        <f>SUM(B202:L202)</f>
        <v>0</v>
      </c>
      <c r="N202" s="5">
        <f>M202+N201</f>
        <v>0</v>
      </c>
    </row>
    <row r="203" spans="1:14">
      <c r="A203" s="2">
        <v>44337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-15</v>
      </c>
      <c r="I203" s="3">
        <v>-5</v>
      </c>
      <c r="J203" s="3">
        <v>0</v>
      </c>
      <c r="K203" s="3">
        <v>-10</v>
      </c>
      <c r="L203" s="3">
        <v>0</v>
      </c>
      <c r="M203" s="4">
        <f>SUM(B203:L203)</f>
        <v>0</v>
      </c>
      <c r="N203" s="5">
        <f>M203+N202</f>
        <v>0</v>
      </c>
    </row>
    <row r="204" spans="1:14">
      <c r="A204" s="2">
        <v>44338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-15</v>
      </c>
      <c r="I204" s="3">
        <v>0</v>
      </c>
      <c r="J204" s="3">
        <v>0</v>
      </c>
      <c r="K204" s="3">
        <v>0</v>
      </c>
      <c r="L204" s="3">
        <v>0</v>
      </c>
      <c r="M204" s="4">
        <f>SUM(B204:L204)</f>
        <v>0</v>
      </c>
      <c r="N204" s="5">
        <f>M204+N203</f>
        <v>0</v>
      </c>
    </row>
    <row r="205" spans="1:14">
      <c r="A205" s="2">
        <v>44339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-15</v>
      </c>
      <c r="I205" s="3">
        <v>0</v>
      </c>
      <c r="J205" s="3">
        <v>-15</v>
      </c>
      <c r="K205" s="3">
        <v>0</v>
      </c>
      <c r="L205" s="3">
        <v>0</v>
      </c>
      <c r="M205" s="4">
        <f>SUM(B205:L205)</f>
        <v>0</v>
      </c>
      <c r="N205" s="5">
        <f>M205+N204</f>
        <v>0</v>
      </c>
    </row>
    <row r="206" spans="1:14">
      <c r="A206" s="2">
        <v>44340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-15</v>
      </c>
      <c r="I206" s="3">
        <v>-5</v>
      </c>
      <c r="J206" s="3">
        <v>0</v>
      </c>
      <c r="K206" s="3">
        <v>-10</v>
      </c>
      <c r="L206" s="3">
        <v>0</v>
      </c>
      <c r="M206" s="4">
        <f>SUM(B206:L206)</f>
        <v>0</v>
      </c>
      <c r="N206" s="5">
        <f>M206+N205</f>
        <v>0</v>
      </c>
    </row>
    <row r="207" spans="1:14">
      <c r="A207" s="2">
        <v>44341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-15</v>
      </c>
      <c r="I207" s="3">
        <v>-5</v>
      </c>
      <c r="J207" s="3">
        <v>0</v>
      </c>
      <c r="K207" s="3">
        <v>0</v>
      </c>
      <c r="L207" s="3">
        <v>0</v>
      </c>
      <c r="M207" s="4">
        <f>SUM(B207:L207)</f>
        <v>0</v>
      </c>
      <c r="N207" s="5">
        <f>M207+N206</f>
        <v>0</v>
      </c>
    </row>
    <row r="208" spans="1:14">
      <c r="A208" s="2">
        <v>44342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-15</v>
      </c>
      <c r="I208" s="3">
        <v>-5</v>
      </c>
      <c r="J208" s="3">
        <v>0</v>
      </c>
      <c r="K208" s="3">
        <v>0</v>
      </c>
      <c r="L208" s="3">
        <v>0</v>
      </c>
      <c r="M208" s="4">
        <f>SUM(B208:L208)</f>
        <v>0</v>
      </c>
      <c r="N208" s="5">
        <f>M208+N207</f>
        <v>0</v>
      </c>
    </row>
    <row r="209" spans="1:14">
      <c r="A209" s="2">
        <v>44343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-15</v>
      </c>
      <c r="I209" s="3">
        <v>-5</v>
      </c>
      <c r="J209" s="3">
        <v>0</v>
      </c>
      <c r="K209" s="3">
        <v>-10</v>
      </c>
      <c r="L209" s="3">
        <v>0</v>
      </c>
      <c r="M209" s="4">
        <f>SUM(B209:L209)</f>
        <v>0</v>
      </c>
      <c r="N209" s="5">
        <f>M209+N208</f>
        <v>0</v>
      </c>
    </row>
    <row r="210" spans="1:14">
      <c r="A210" s="2">
        <v>44344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-15</v>
      </c>
      <c r="I210" s="3">
        <v>-5</v>
      </c>
      <c r="J210" s="3">
        <v>0</v>
      </c>
      <c r="K210" s="3">
        <v>0</v>
      </c>
      <c r="L210" s="3">
        <v>-20</v>
      </c>
      <c r="M210" s="4">
        <f>SUM(B210:L210)</f>
        <v>0</v>
      </c>
      <c r="N210" s="5">
        <f>M210+N209</f>
        <v>0</v>
      </c>
    </row>
    <row r="211" spans="1:14">
      <c r="A211" s="2">
        <v>44345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-15</v>
      </c>
      <c r="I211" s="3">
        <v>0</v>
      </c>
      <c r="J211" s="3">
        <v>0</v>
      </c>
      <c r="K211" s="3">
        <v>0</v>
      </c>
      <c r="L211" s="3">
        <v>-20</v>
      </c>
      <c r="M211" s="4">
        <f>SUM(B211:L211)</f>
        <v>0</v>
      </c>
      <c r="N211" s="5">
        <f>M211+N210</f>
        <v>0</v>
      </c>
    </row>
    <row r="212" spans="1:14">
      <c r="A212" s="2">
        <v>44346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-15</v>
      </c>
      <c r="I212" s="3">
        <v>0</v>
      </c>
      <c r="J212" s="3">
        <v>-15</v>
      </c>
      <c r="K212" s="3">
        <v>-10</v>
      </c>
      <c r="L212" s="3">
        <v>0</v>
      </c>
      <c r="M212" s="4">
        <f>SUM(B212:L212)</f>
        <v>0</v>
      </c>
      <c r="N212" s="5">
        <f>M212+N211</f>
        <v>0</v>
      </c>
    </row>
    <row r="213" spans="1:14">
      <c r="A213" s="2">
        <v>44347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-15</v>
      </c>
      <c r="I213" s="3">
        <v>-5</v>
      </c>
      <c r="J213" s="3">
        <v>0</v>
      </c>
      <c r="K213" s="3">
        <v>0</v>
      </c>
      <c r="L213" s="3">
        <v>0</v>
      </c>
      <c r="M213" s="4">
        <f>SUM(B213:L213)</f>
        <v>0</v>
      </c>
      <c r="N213" s="5">
        <f>M213+N212</f>
        <v>0</v>
      </c>
    </row>
    <row r="214" spans="1:14">
      <c r="A214" s="2">
        <v>44348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-15</v>
      </c>
      <c r="I214" s="3">
        <v>-5</v>
      </c>
      <c r="J214" s="3">
        <v>0</v>
      </c>
      <c r="K214" s="3">
        <v>0</v>
      </c>
      <c r="L214" s="3">
        <v>0</v>
      </c>
      <c r="M214" s="4">
        <f>SUM(B214:L214)</f>
        <v>0</v>
      </c>
      <c r="N214" s="5">
        <f>M214+N213</f>
        <v>0</v>
      </c>
    </row>
    <row r="215" spans="1:14">
      <c r="A215" s="2">
        <v>44349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-15</v>
      </c>
      <c r="I215" s="3">
        <v>-5</v>
      </c>
      <c r="J215" s="3">
        <v>0</v>
      </c>
      <c r="K215" s="3">
        <v>-10</v>
      </c>
      <c r="L215" s="3">
        <v>0</v>
      </c>
      <c r="M215" s="4">
        <f>SUM(B215:L215)</f>
        <v>0</v>
      </c>
      <c r="N215" s="5">
        <f>M215+N214</f>
        <v>0</v>
      </c>
    </row>
    <row r="216" spans="1:14">
      <c r="A216" s="2">
        <v>44350</v>
      </c>
      <c r="B216" s="3">
        <v>0</v>
      </c>
      <c r="C216" s="3">
        <v>1500</v>
      </c>
      <c r="D216" s="3">
        <v>0</v>
      </c>
      <c r="E216" s="3">
        <v>0</v>
      </c>
      <c r="F216" s="3">
        <v>0</v>
      </c>
      <c r="G216" s="3">
        <v>0</v>
      </c>
      <c r="H216" s="3">
        <v>-15</v>
      </c>
      <c r="I216" s="3">
        <v>-5</v>
      </c>
      <c r="J216" s="3">
        <v>0</v>
      </c>
      <c r="K216" s="3">
        <v>0</v>
      </c>
      <c r="L216" s="3">
        <v>0</v>
      </c>
      <c r="M216" s="4">
        <f>SUM(B216:L216)</f>
        <v>0</v>
      </c>
      <c r="N216" s="5">
        <f>M216+N215</f>
        <v>0</v>
      </c>
    </row>
    <row r="217" spans="1:14">
      <c r="A217" s="2">
        <v>44351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-15</v>
      </c>
      <c r="I217" s="3">
        <v>-5</v>
      </c>
      <c r="J217" s="3">
        <v>0</v>
      </c>
      <c r="K217" s="3">
        <v>0</v>
      </c>
      <c r="L217" s="3">
        <v>0</v>
      </c>
      <c r="M217" s="4">
        <f>SUM(B217:L217)</f>
        <v>0</v>
      </c>
      <c r="N217" s="5">
        <f>M217+N216</f>
        <v>0</v>
      </c>
    </row>
    <row r="218" spans="1:14">
      <c r="A218" s="2">
        <v>44352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-15</v>
      </c>
      <c r="I218" s="3">
        <v>0</v>
      </c>
      <c r="J218" s="3">
        <v>0</v>
      </c>
      <c r="K218" s="3">
        <v>-10</v>
      </c>
      <c r="L218" s="3">
        <v>0</v>
      </c>
      <c r="M218" s="4">
        <f>SUM(B218:L218)</f>
        <v>0</v>
      </c>
      <c r="N218" s="5">
        <f>M218+N217</f>
        <v>0</v>
      </c>
    </row>
    <row r="219" spans="1:14">
      <c r="A219" s="2">
        <v>44353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-25</v>
      </c>
      <c r="H219" s="3">
        <v>-15</v>
      </c>
      <c r="I219" s="3">
        <v>0</v>
      </c>
      <c r="J219" s="3">
        <v>-15</v>
      </c>
      <c r="K219" s="3">
        <v>0</v>
      </c>
      <c r="L219" s="3">
        <v>0</v>
      </c>
      <c r="M219" s="4">
        <f>SUM(B219:L219)</f>
        <v>0</v>
      </c>
      <c r="N219" s="5">
        <f>M219+N218</f>
        <v>0</v>
      </c>
    </row>
    <row r="220" spans="1:14">
      <c r="A220" s="2">
        <v>44354</v>
      </c>
      <c r="B220" s="3">
        <v>0</v>
      </c>
      <c r="C220" s="3">
        <v>0</v>
      </c>
      <c r="D220" s="3">
        <v>0</v>
      </c>
      <c r="E220" s="3">
        <v>0</v>
      </c>
      <c r="F220" s="3">
        <v>-60</v>
      </c>
      <c r="G220" s="3">
        <v>0</v>
      </c>
      <c r="H220" s="3">
        <v>-15</v>
      </c>
      <c r="I220" s="3">
        <v>-5</v>
      </c>
      <c r="J220" s="3">
        <v>0</v>
      </c>
      <c r="K220" s="3">
        <v>0</v>
      </c>
      <c r="L220" s="3">
        <v>0</v>
      </c>
      <c r="M220" s="4">
        <f>SUM(B220:L220)</f>
        <v>0</v>
      </c>
      <c r="N220" s="5">
        <f>M220+N219</f>
        <v>0</v>
      </c>
    </row>
    <row r="221" spans="1:14">
      <c r="A221" s="2">
        <v>44355</v>
      </c>
      <c r="B221" s="3">
        <v>0</v>
      </c>
      <c r="C221" s="3">
        <v>0</v>
      </c>
      <c r="D221" s="3">
        <v>0</v>
      </c>
      <c r="E221" s="3">
        <v>-30</v>
      </c>
      <c r="F221" s="3">
        <v>0</v>
      </c>
      <c r="G221" s="3">
        <v>0</v>
      </c>
      <c r="H221" s="3">
        <v>-15</v>
      </c>
      <c r="I221" s="3">
        <v>-5</v>
      </c>
      <c r="J221" s="3">
        <v>0</v>
      </c>
      <c r="K221" s="3">
        <v>-10</v>
      </c>
      <c r="L221" s="3">
        <v>0</v>
      </c>
      <c r="M221" s="4">
        <f>SUM(B221:L221)</f>
        <v>0</v>
      </c>
      <c r="N221" s="5">
        <f>M221+N220</f>
        <v>0</v>
      </c>
    </row>
    <row r="222" spans="1:14">
      <c r="A222" s="2">
        <v>44356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-15</v>
      </c>
      <c r="I222" s="3">
        <v>-5</v>
      </c>
      <c r="J222" s="3">
        <v>0</v>
      </c>
      <c r="K222" s="3">
        <v>0</v>
      </c>
      <c r="L222" s="3">
        <v>0</v>
      </c>
      <c r="M222" s="4">
        <f>SUM(B222:L222)</f>
        <v>0</v>
      </c>
      <c r="N222" s="5">
        <f>M222+N221</f>
        <v>0</v>
      </c>
    </row>
    <row r="223" spans="1:14">
      <c r="A223" s="2">
        <v>44357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-15</v>
      </c>
      <c r="I223" s="3">
        <v>-5</v>
      </c>
      <c r="J223" s="3">
        <v>0</v>
      </c>
      <c r="K223" s="3">
        <v>0</v>
      </c>
      <c r="L223" s="3">
        <v>0</v>
      </c>
      <c r="M223" s="4">
        <f>SUM(B223:L223)</f>
        <v>0</v>
      </c>
      <c r="N223" s="5">
        <f>M223+N222</f>
        <v>0</v>
      </c>
    </row>
    <row r="224" spans="1:14">
      <c r="A224" s="2">
        <v>44358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-15</v>
      </c>
      <c r="I224" s="3">
        <v>-5</v>
      </c>
      <c r="J224" s="3">
        <v>0</v>
      </c>
      <c r="K224" s="3">
        <v>-10</v>
      </c>
      <c r="L224" s="3">
        <v>-20</v>
      </c>
      <c r="M224" s="4">
        <f>SUM(B224:L224)</f>
        <v>0</v>
      </c>
      <c r="N224" s="5">
        <f>M224+N223</f>
        <v>0</v>
      </c>
    </row>
    <row r="225" spans="1:14">
      <c r="A225" s="2">
        <v>44359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-15</v>
      </c>
      <c r="I225" s="3">
        <v>0</v>
      </c>
      <c r="J225" s="3">
        <v>0</v>
      </c>
      <c r="K225" s="3">
        <v>0</v>
      </c>
      <c r="L225" s="3">
        <v>-20</v>
      </c>
      <c r="M225" s="4">
        <f>SUM(B225:L225)</f>
        <v>0</v>
      </c>
      <c r="N225" s="5">
        <f>M225+N224</f>
        <v>0</v>
      </c>
    </row>
    <row r="226" spans="1:14">
      <c r="A226" s="2">
        <v>44360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-15</v>
      </c>
      <c r="I226" s="3">
        <v>0</v>
      </c>
      <c r="J226" s="3">
        <v>-15</v>
      </c>
      <c r="K226" s="3">
        <v>0</v>
      </c>
      <c r="L226" s="3">
        <v>0</v>
      </c>
      <c r="M226" s="4">
        <f>SUM(B226:L226)</f>
        <v>0</v>
      </c>
      <c r="N226" s="5">
        <f>M226+N225</f>
        <v>0</v>
      </c>
    </row>
    <row r="227" spans="1:14">
      <c r="A227" s="2">
        <v>44361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-15</v>
      </c>
      <c r="I227" s="3">
        <v>-5</v>
      </c>
      <c r="J227" s="3">
        <v>0</v>
      </c>
      <c r="K227" s="3">
        <v>-10</v>
      </c>
      <c r="L227" s="3">
        <v>0</v>
      </c>
      <c r="M227" s="4">
        <f>SUM(B227:L227)</f>
        <v>0</v>
      </c>
      <c r="N227" s="5">
        <f>M227+N226</f>
        <v>0</v>
      </c>
    </row>
    <row r="228" spans="1:14">
      <c r="A228" s="2">
        <v>44362</v>
      </c>
      <c r="B228" s="3">
        <v>0</v>
      </c>
      <c r="C228" s="3">
        <v>0</v>
      </c>
      <c r="D228" s="3">
        <v>-450</v>
      </c>
      <c r="E228" s="3">
        <v>0</v>
      </c>
      <c r="F228" s="3">
        <v>0</v>
      </c>
      <c r="G228" s="3">
        <v>0</v>
      </c>
      <c r="H228" s="3">
        <v>-15</v>
      </c>
      <c r="I228" s="3">
        <v>-5</v>
      </c>
      <c r="J228" s="3">
        <v>0</v>
      </c>
      <c r="K228" s="3">
        <v>0</v>
      </c>
      <c r="L228" s="3">
        <v>0</v>
      </c>
      <c r="M228" s="4">
        <f>SUM(B228:L228)</f>
        <v>0</v>
      </c>
      <c r="N228" s="5">
        <f>M228+N227</f>
        <v>0</v>
      </c>
    </row>
    <row r="229" spans="1:14">
      <c r="A229" s="2">
        <v>44363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-15</v>
      </c>
      <c r="I229" s="3">
        <v>-5</v>
      </c>
      <c r="J229" s="3">
        <v>0</v>
      </c>
      <c r="K229" s="3">
        <v>0</v>
      </c>
      <c r="L229" s="3">
        <v>0</v>
      </c>
      <c r="M229" s="4">
        <f>SUM(B229:L229)</f>
        <v>0</v>
      </c>
      <c r="N229" s="5">
        <f>M229+N228</f>
        <v>0</v>
      </c>
    </row>
    <row r="230" spans="1:14">
      <c r="A230" s="2">
        <v>44364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-15</v>
      </c>
      <c r="I230" s="3">
        <v>-5</v>
      </c>
      <c r="J230" s="3">
        <v>0</v>
      </c>
      <c r="K230" s="3">
        <v>-10</v>
      </c>
      <c r="L230" s="3">
        <v>0</v>
      </c>
      <c r="M230" s="4">
        <f>SUM(B230:L230)</f>
        <v>0</v>
      </c>
      <c r="N230" s="5">
        <f>M230+N229</f>
        <v>0</v>
      </c>
    </row>
    <row r="231" spans="1:14">
      <c r="A231" s="2">
        <v>44365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-15</v>
      </c>
      <c r="I231" s="3">
        <v>-5</v>
      </c>
      <c r="J231" s="3">
        <v>0</v>
      </c>
      <c r="K231" s="3">
        <v>0</v>
      </c>
      <c r="L231" s="3">
        <v>0</v>
      </c>
      <c r="M231" s="4">
        <f>SUM(B231:L231)</f>
        <v>0</v>
      </c>
      <c r="N231" s="5">
        <f>M231+N230</f>
        <v>0</v>
      </c>
    </row>
    <row r="232" spans="1:14">
      <c r="A232" s="2">
        <v>44366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-15</v>
      </c>
      <c r="I232" s="3">
        <v>0</v>
      </c>
      <c r="J232" s="3">
        <v>0</v>
      </c>
      <c r="K232" s="3">
        <v>0</v>
      </c>
      <c r="L232" s="3">
        <v>0</v>
      </c>
      <c r="M232" s="4">
        <f>SUM(B232:L232)</f>
        <v>0</v>
      </c>
      <c r="N232" s="5">
        <f>M232+N231</f>
        <v>0</v>
      </c>
    </row>
    <row r="233" spans="1:14">
      <c r="A233" s="2">
        <v>44367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-15</v>
      </c>
      <c r="I233" s="3">
        <v>0</v>
      </c>
      <c r="J233" s="3">
        <v>-15</v>
      </c>
      <c r="K233" s="3">
        <v>-10</v>
      </c>
      <c r="L233" s="3">
        <v>0</v>
      </c>
      <c r="M233" s="4">
        <f>SUM(B233:L233)</f>
        <v>0</v>
      </c>
      <c r="N233" s="5">
        <f>M233+N232</f>
        <v>0</v>
      </c>
    </row>
    <row r="234" spans="1:14">
      <c r="A234" s="2">
        <v>44368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-15</v>
      </c>
      <c r="I234" s="3">
        <v>-5</v>
      </c>
      <c r="J234" s="3">
        <v>0</v>
      </c>
      <c r="K234" s="3">
        <v>0</v>
      </c>
      <c r="L234" s="3">
        <v>0</v>
      </c>
      <c r="M234" s="4">
        <f>SUM(B234:L234)</f>
        <v>0</v>
      </c>
      <c r="N234" s="5">
        <f>M234+N233</f>
        <v>0</v>
      </c>
    </row>
    <row r="235" spans="1:14">
      <c r="A235" s="2">
        <v>44369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-15</v>
      </c>
      <c r="I235" s="3">
        <v>-5</v>
      </c>
      <c r="J235" s="3">
        <v>0</v>
      </c>
      <c r="K235" s="3">
        <v>0</v>
      </c>
      <c r="L235" s="3">
        <v>0</v>
      </c>
      <c r="M235" s="4">
        <f>SUM(B235:L235)</f>
        <v>0</v>
      </c>
      <c r="N235" s="5">
        <f>M235+N234</f>
        <v>0</v>
      </c>
    </row>
    <row r="236" spans="1:14">
      <c r="A236" s="2">
        <v>44370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-15</v>
      </c>
      <c r="I236" s="3">
        <v>-5</v>
      </c>
      <c r="J236" s="3">
        <v>0</v>
      </c>
      <c r="K236" s="3">
        <v>-10</v>
      </c>
      <c r="L236" s="3">
        <v>0</v>
      </c>
      <c r="M236" s="4">
        <f>SUM(B236:L236)</f>
        <v>0</v>
      </c>
      <c r="N236" s="5">
        <f>M236+N235</f>
        <v>0</v>
      </c>
    </row>
    <row r="237" spans="1:14">
      <c r="A237" s="2">
        <v>44371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-15</v>
      </c>
      <c r="I237" s="3">
        <v>-5</v>
      </c>
      <c r="J237" s="3">
        <v>0</v>
      </c>
      <c r="K237" s="3">
        <v>0</v>
      </c>
      <c r="L237" s="3">
        <v>0</v>
      </c>
      <c r="M237" s="4">
        <f>SUM(B237:L237)</f>
        <v>0</v>
      </c>
      <c r="N237" s="5">
        <f>M237+N236</f>
        <v>0</v>
      </c>
    </row>
    <row r="238" spans="1:14">
      <c r="A238" s="2">
        <v>44372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-15</v>
      </c>
      <c r="I238" s="3">
        <v>-5</v>
      </c>
      <c r="J238" s="3">
        <v>0</v>
      </c>
      <c r="K238" s="3">
        <v>0</v>
      </c>
      <c r="L238" s="3">
        <v>-20</v>
      </c>
      <c r="M238" s="4">
        <f>SUM(B238:L238)</f>
        <v>0</v>
      </c>
      <c r="N238" s="5">
        <f>M238+N237</f>
        <v>0</v>
      </c>
    </row>
    <row r="239" spans="1:14">
      <c r="A239" s="2">
        <v>44373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-15</v>
      </c>
      <c r="I239" s="3">
        <v>0</v>
      </c>
      <c r="J239" s="3">
        <v>0</v>
      </c>
      <c r="K239" s="3">
        <v>-10</v>
      </c>
      <c r="L239" s="3">
        <v>-20</v>
      </c>
      <c r="M239" s="4">
        <f>SUM(B239:L239)</f>
        <v>0</v>
      </c>
      <c r="N239" s="5">
        <f>M239+N238</f>
        <v>0</v>
      </c>
    </row>
    <row r="240" spans="1:14">
      <c r="A240" s="2">
        <v>44374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-15</v>
      </c>
      <c r="I240" s="3">
        <v>0</v>
      </c>
      <c r="J240" s="3">
        <v>-15</v>
      </c>
      <c r="K240" s="3">
        <v>0</v>
      </c>
      <c r="L240" s="3">
        <v>0</v>
      </c>
      <c r="M240" s="4">
        <f>SUM(B240:L240)</f>
        <v>0</v>
      </c>
      <c r="N240" s="5">
        <f>M240+N239</f>
        <v>0</v>
      </c>
    </row>
    <row r="241" spans="1:14">
      <c r="A241" s="2">
        <v>44375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-15</v>
      </c>
      <c r="I241" s="3">
        <v>-5</v>
      </c>
      <c r="J241" s="3">
        <v>0</v>
      </c>
      <c r="K241" s="3">
        <v>0</v>
      </c>
      <c r="L241" s="3">
        <v>0</v>
      </c>
      <c r="M241" s="4">
        <f>SUM(B241:L241)</f>
        <v>0</v>
      </c>
      <c r="N241" s="5">
        <f>M241+N240</f>
        <v>0</v>
      </c>
    </row>
    <row r="242" spans="1:14">
      <c r="A242" s="2">
        <v>44376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-15</v>
      </c>
      <c r="I242" s="3">
        <v>-5</v>
      </c>
      <c r="J242" s="3">
        <v>0</v>
      </c>
      <c r="K242" s="3">
        <v>-10</v>
      </c>
      <c r="L242" s="3">
        <v>0</v>
      </c>
      <c r="M242" s="4">
        <f>SUM(B242:L242)</f>
        <v>0</v>
      </c>
      <c r="N242" s="5">
        <f>M242+N241</f>
        <v>0</v>
      </c>
    </row>
    <row r="243" spans="1:14">
      <c r="A243" s="2">
        <v>44377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-15</v>
      </c>
      <c r="I243" s="3">
        <v>-5</v>
      </c>
      <c r="J243" s="3">
        <v>0</v>
      </c>
      <c r="K243" s="3">
        <v>0</v>
      </c>
      <c r="L243" s="3">
        <v>0</v>
      </c>
      <c r="M243" s="4">
        <f>SUM(B243:L243)</f>
        <v>0</v>
      </c>
      <c r="N243" s="5">
        <f>M243+N242</f>
        <v>0</v>
      </c>
    </row>
    <row r="244" spans="1:14">
      <c r="A244" s="2">
        <v>44378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-15</v>
      </c>
      <c r="I244" s="3">
        <v>-5</v>
      </c>
      <c r="J244" s="3">
        <v>0</v>
      </c>
      <c r="K244" s="3">
        <v>0</v>
      </c>
      <c r="L244" s="3">
        <v>0</v>
      </c>
      <c r="M244" s="4">
        <f>SUM(B244:L244)</f>
        <v>0</v>
      </c>
      <c r="N244" s="5">
        <f>M244+N243</f>
        <v>0</v>
      </c>
    </row>
    <row r="245" spans="1:14">
      <c r="A245" s="2">
        <v>44379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-15</v>
      </c>
      <c r="I245" s="3">
        <v>-5</v>
      </c>
      <c r="J245" s="3">
        <v>0</v>
      </c>
      <c r="K245" s="3">
        <v>-10</v>
      </c>
      <c r="L245" s="3">
        <v>0</v>
      </c>
      <c r="M245" s="4">
        <f>SUM(B245:L245)</f>
        <v>0</v>
      </c>
      <c r="N245" s="5">
        <f>M245+N244</f>
        <v>0</v>
      </c>
    </row>
    <row r="246" spans="1:14">
      <c r="A246" s="2">
        <v>44380</v>
      </c>
      <c r="B246" s="3">
        <v>0</v>
      </c>
      <c r="C246" s="3">
        <v>1500</v>
      </c>
      <c r="D246" s="3">
        <v>0</v>
      </c>
      <c r="E246" s="3">
        <v>0</v>
      </c>
      <c r="F246" s="3">
        <v>0</v>
      </c>
      <c r="G246" s="3">
        <v>0</v>
      </c>
      <c r="H246" s="3">
        <v>-15</v>
      </c>
      <c r="I246" s="3">
        <v>0</v>
      </c>
      <c r="J246" s="3">
        <v>0</v>
      </c>
      <c r="K246" s="3">
        <v>0</v>
      </c>
      <c r="L246" s="3">
        <v>0</v>
      </c>
      <c r="M246" s="4">
        <f>SUM(B246:L246)</f>
        <v>0</v>
      </c>
      <c r="N246" s="5">
        <f>M246+N245</f>
        <v>0</v>
      </c>
    </row>
    <row r="247" spans="1:14">
      <c r="A247" s="2">
        <v>44381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-15</v>
      </c>
      <c r="I247" s="3">
        <v>0</v>
      </c>
      <c r="J247" s="3">
        <v>-15</v>
      </c>
      <c r="K247" s="3">
        <v>0</v>
      </c>
      <c r="L247" s="3">
        <v>0</v>
      </c>
      <c r="M247" s="4">
        <f>SUM(B247:L247)</f>
        <v>0</v>
      </c>
      <c r="N247" s="5">
        <f>M247+N246</f>
        <v>0</v>
      </c>
    </row>
    <row r="248" spans="1:14">
      <c r="A248" s="2">
        <v>44382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-15</v>
      </c>
      <c r="I248" s="3">
        <v>-5</v>
      </c>
      <c r="J248" s="3">
        <v>0</v>
      </c>
      <c r="K248" s="3">
        <v>-10</v>
      </c>
      <c r="L248" s="3">
        <v>0</v>
      </c>
      <c r="M248" s="4">
        <f>SUM(B248:L248)</f>
        <v>0</v>
      </c>
      <c r="N248" s="5">
        <f>M248+N247</f>
        <v>0</v>
      </c>
    </row>
    <row r="249" spans="1:14">
      <c r="A249" s="2">
        <v>44383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-25</v>
      </c>
      <c r="H249" s="3">
        <v>-15</v>
      </c>
      <c r="I249" s="3">
        <v>-5</v>
      </c>
      <c r="J249" s="3">
        <v>0</v>
      </c>
      <c r="K249" s="3">
        <v>0</v>
      </c>
      <c r="L249" s="3">
        <v>0</v>
      </c>
      <c r="M249" s="4">
        <f>SUM(B249:L249)</f>
        <v>0</v>
      </c>
      <c r="N249" s="5">
        <f>M249+N248</f>
        <v>0</v>
      </c>
    </row>
    <row r="250" spans="1:14">
      <c r="A250" s="2">
        <v>44384</v>
      </c>
      <c r="B250" s="3">
        <v>0</v>
      </c>
      <c r="C250" s="3">
        <v>0</v>
      </c>
      <c r="D250" s="3">
        <v>0</v>
      </c>
      <c r="E250" s="3">
        <v>0</v>
      </c>
      <c r="F250" s="3">
        <v>-60</v>
      </c>
      <c r="G250" s="3">
        <v>0</v>
      </c>
      <c r="H250" s="3">
        <v>-15</v>
      </c>
      <c r="I250" s="3">
        <v>-5</v>
      </c>
      <c r="J250" s="3">
        <v>0</v>
      </c>
      <c r="K250" s="3">
        <v>0</v>
      </c>
      <c r="L250" s="3">
        <v>0</v>
      </c>
      <c r="M250" s="4">
        <f>SUM(B250:L250)</f>
        <v>0</v>
      </c>
      <c r="N250" s="5">
        <f>M250+N249</f>
        <v>0</v>
      </c>
    </row>
    <row r="251" spans="1:14">
      <c r="A251" s="2">
        <v>44385</v>
      </c>
      <c r="B251" s="3">
        <v>0</v>
      </c>
      <c r="C251" s="3">
        <v>0</v>
      </c>
      <c r="D251" s="3">
        <v>0</v>
      </c>
      <c r="E251" s="3">
        <v>-30</v>
      </c>
      <c r="F251" s="3">
        <v>0</v>
      </c>
      <c r="G251" s="3">
        <v>0</v>
      </c>
      <c r="H251" s="3">
        <v>-15</v>
      </c>
      <c r="I251" s="3">
        <v>-5</v>
      </c>
      <c r="J251" s="3">
        <v>0</v>
      </c>
      <c r="K251" s="3">
        <v>-10</v>
      </c>
      <c r="L251" s="3">
        <v>0</v>
      </c>
      <c r="M251" s="4">
        <f>SUM(B251:L251)</f>
        <v>0</v>
      </c>
      <c r="N251" s="5">
        <f>M251+N250</f>
        <v>0</v>
      </c>
    </row>
    <row r="252" spans="1:14">
      <c r="A252" s="2">
        <v>44386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-15</v>
      </c>
      <c r="I252" s="3">
        <v>-5</v>
      </c>
      <c r="J252" s="3">
        <v>0</v>
      </c>
      <c r="K252" s="3">
        <v>0</v>
      </c>
      <c r="L252" s="3">
        <v>-20</v>
      </c>
      <c r="M252" s="4">
        <f>SUM(B252:L252)</f>
        <v>0</v>
      </c>
      <c r="N252" s="5">
        <f>M252+N251</f>
        <v>0</v>
      </c>
    </row>
    <row r="253" spans="1:14">
      <c r="A253" s="2">
        <v>44387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-15</v>
      </c>
      <c r="I253" s="3">
        <v>0</v>
      </c>
      <c r="J253" s="3">
        <v>0</v>
      </c>
      <c r="K253" s="3">
        <v>0</v>
      </c>
      <c r="L253" s="3">
        <v>-20</v>
      </c>
      <c r="M253" s="4">
        <f>SUM(B253:L253)</f>
        <v>0</v>
      </c>
      <c r="N253" s="5">
        <f>M253+N252</f>
        <v>0</v>
      </c>
    </row>
    <row r="254" spans="1:14">
      <c r="A254" s="2">
        <v>44388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-15</v>
      </c>
      <c r="I254" s="3">
        <v>0</v>
      </c>
      <c r="J254" s="3">
        <v>-15</v>
      </c>
      <c r="K254" s="3">
        <v>-10</v>
      </c>
      <c r="L254" s="3">
        <v>0</v>
      </c>
      <c r="M254" s="4">
        <f>SUM(B254:L254)</f>
        <v>0</v>
      </c>
      <c r="N254" s="5">
        <f>M254+N253</f>
        <v>0</v>
      </c>
    </row>
    <row r="255" spans="1:14">
      <c r="A255" s="2">
        <v>44389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-15</v>
      </c>
      <c r="I255" s="3">
        <v>-5</v>
      </c>
      <c r="J255" s="3">
        <v>0</v>
      </c>
      <c r="K255" s="3">
        <v>0</v>
      </c>
      <c r="L255" s="3">
        <v>0</v>
      </c>
      <c r="M255" s="4">
        <f>SUM(B255:L255)</f>
        <v>0</v>
      </c>
      <c r="N255" s="5">
        <f>M255+N254</f>
        <v>0</v>
      </c>
    </row>
    <row r="256" spans="1:14">
      <c r="A256" s="2">
        <v>44390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-15</v>
      </c>
      <c r="I256" s="3">
        <v>-5</v>
      </c>
      <c r="J256" s="3">
        <v>0</v>
      </c>
      <c r="K256" s="3">
        <v>0</v>
      </c>
      <c r="L256" s="3">
        <v>0</v>
      </c>
      <c r="M256" s="4">
        <f>SUM(B256:L256)</f>
        <v>0</v>
      </c>
      <c r="N256" s="5">
        <f>M256+N255</f>
        <v>0</v>
      </c>
    </row>
    <row r="257" spans="1:14">
      <c r="A257" s="2">
        <v>44391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-15</v>
      </c>
      <c r="I257" s="3">
        <v>-5</v>
      </c>
      <c r="J257" s="3">
        <v>0</v>
      </c>
      <c r="K257" s="3">
        <v>-10</v>
      </c>
      <c r="L257" s="3">
        <v>0</v>
      </c>
      <c r="M257" s="4">
        <f>SUM(B257:L257)</f>
        <v>0</v>
      </c>
      <c r="N257" s="5">
        <f>M257+N256</f>
        <v>0</v>
      </c>
    </row>
    <row r="258" spans="1:14">
      <c r="A258" s="2">
        <v>44392</v>
      </c>
      <c r="B258" s="3">
        <v>0</v>
      </c>
      <c r="C258" s="3">
        <v>0</v>
      </c>
      <c r="D258" s="3">
        <v>-450</v>
      </c>
      <c r="E258" s="3">
        <v>0</v>
      </c>
      <c r="F258" s="3">
        <v>0</v>
      </c>
      <c r="G258" s="3">
        <v>0</v>
      </c>
      <c r="H258" s="3">
        <v>-15</v>
      </c>
      <c r="I258" s="3">
        <v>-5</v>
      </c>
      <c r="J258" s="3">
        <v>0</v>
      </c>
      <c r="K258" s="3">
        <v>0</v>
      </c>
      <c r="L258" s="3">
        <v>0</v>
      </c>
      <c r="M258" s="4">
        <f>SUM(B258:L258)</f>
        <v>0</v>
      </c>
      <c r="N258" s="5">
        <f>M258+N257</f>
        <v>0</v>
      </c>
    </row>
    <row r="259" spans="1:14">
      <c r="A259" s="2">
        <v>44393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-15</v>
      </c>
      <c r="I259" s="3">
        <v>-5</v>
      </c>
      <c r="J259" s="3">
        <v>0</v>
      </c>
      <c r="K259" s="3">
        <v>0</v>
      </c>
      <c r="L259" s="3">
        <v>0</v>
      </c>
      <c r="M259" s="4">
        <f>SUM(B259:L259)</f>
        <v>0</v>
      </c>
      <c r="N259" s="5">
        <f>M259+N258</f>
        <v>0</v>
      </c>
    </row>
    <row r="260" spans="1:14">
      <c r="A260" s="2">
        <v>44394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-15</v>
      </c>
      <c r="I260" s="3">
        <v>0</v>
      </c>
      <c r="J260" s="3">
        <v>0</v>
      </c>
      <c r="K260" s="3">
        <v>-10</v>
      </c>
      <c r="L260" s="3">
        <v>0</v>
      </c>
      <c r="M260" s="4">
        <f>SUM(B260:L260)</f>
        <v>0</v>
      </c>
      <c r="N260" s="5">
        <f>M260+N259</f>
        <v>0</v>
      </c>
    </row>
    <row r="261" spans="1:14">
      <c r="A261" s="2">
        <v>44395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-15</v>
      </c>
      <c r="I261" s="3">
        <v>0</v>
      </c>
      <c r="J261" s="3">
        <v>-15</v>
      </c>
      <c r="K261" s="3">
        <v>0</v>
      </c>
      <c r="L261" s="3">
        <v>0</v>
      </c>
      <c r="M261" s="4">
        <f>SUM(B261:L261)</f>
        <v>0</v>
      </c>
      <c r="N261" s="5">
        <f>M261+N260</f>
        <v>0</v>
      </c>
    </row>
    <row r="262" spans="1:14">
      <c r="A262" s="2">
        <v>44396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-15</v>
      </c>
      <c r="I262" s="3">
        <v>-5</v>
      </c>
      <c r="J262" s="3">
        <v>0</v>
      </c>
      <c r="K262" s="3">
        <v>0</v>
      </c>
      <c r="L262" s="3">
        <v>0</v>
      </c>
      <c r="M262" s="4">
        <f>SUM(B262:L262)</f>
        <v>0</v>
      </c>
      <c r="N262" s="5">
        <f>M262+N261</f>
        <v>0</v>
      </c>
    </row>
    <row r="263" spans="1:14">
      <c r="A263" s="2">
        <v>44397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-15</v>
      </c>
      <c r="I263" s="3">
        <v>-5</v>
      </c>
      <c r="J263" s="3">
        <v>0</v>
      </c>
      <c r="K263" s="3">
        <v>-10</v>
      </c>
      <c r="L263" s="3">
        <v>0</v>
      </c>
      <c r="M263" s="4">
        <f>SUM(B263:L263)</f>
        <v>0</v>
      </c>
      <c r="N263" s="5">
        <f>M263+N262</f>
        <v>0</v>
      </c>
    </row>
    <row r="264" spans="1:14">
      <c r="A264" s="2">
        <v>44398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-15</v>
      </c>
      <c r="I264" s="3">
        <v>-5</v>
      </c>
      <c r="J264" s="3">
        <v>0</v>
      </c>
      <c r="K264" s="3">
        <v>0</v>
      </c>
      <c r="L264" s="3">
        <v>0</v>
      </c>
      <c r="M264" s="4">
        <f>SUM(B264:L264)</f>
        <v>0</v>
      </c>
      <c r="N264" s="5">
        <f>M264+N263</f>
        <v>0</v>
      </c>
    </row>
    <row r="265" spans="1:14">
      <c r="A265" s="2">
        <v>44399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-15</v>
      </c>
      <c r="I265" s="3">
        <v>-5</v>
      </c>
      <c r="J265" s="3">
        <v>0</v>
      </c>
      <c r="K265" s="3">
        <v>0</v>
      </c>
      <c r="L265" s="3">
        <v>0</v>
      </c>
      <c r="M265" s="4">
        <f>SUM(B265:L265)</f>
        <v>0</v>
      </c>
      <c r="N265" s="5">
        <f>M265+N264</f>
        <v>0</v>
      </c>
    </row>
    <row r="266" spans="1:14">
      <c r="A266" s="2">
        <v>44400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-15</v>
      </c>
      <c r="I266" s="3">
        <v>-5</v>
      </c>
      <c r="J266" s="3">
        <v>0</v>
      </c>
      <c r="K266" s="3">
        <v>-10</v>
      </c>
      <c r="L266" s="3">
        <v>-20</v>
      </c>
      <c r="M266" s="4">
        <f>SUM(B266:L266)</f>
        <v>0</v>
      </c>
      <c r="N266" s="5">
        <f>M266+N265</f>
        <v>0</v>
      </c>
    </row>
    <row r="267" spans="1:14">
      <c r="A267" s="2">
        <v>44401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-15</v>
      </c>
      <c r="I267" s="3">
        <v>0</v>
      </c>
      <c r="J267" s="3">
        <v>0</v>
      </c>
      <c r="K267" s="3">
        <v>0</v>
      </c>
      <c r="L267" s="3">
        <v>-20</v>
      </c>
      <c r="M267" s="4">
        <f>SUM(B267:L267)</f>
        <v>0</v>
      </c>
      <c r="N267" s="5">
        <f>M267+N266</f>
        <v>0</v>
      </c>
    </row>
    <row r="268" spans="1:14">
      <c r="A268" s="2">
        <v>44402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-15</v>
      </c>
      <c r="I268" s="3">
        <v>0</v>
      </c>
      <c r="J268" s="3">
        <v>-15</v>
      </c>
      <c r="K268" s="3">
        <v>0</v>
      </c>
      <c r="L268" s="3">
        <v>0</v>
      </c>
      <c r="M268" s="4">
        <f>SUM(B268:L268)</f>
        <v>0</v>
      </c>
      <c r="N268" s="5">
        <f>M268+N267</f>
        <v>0</v>
      </c>
    </row>
    <row r="269" spans="1:14">
      <c r="A269" s="2">
        <v>44403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-15</v>
      </c>
      <c r="I269" s="3">
        <v>-5</v>
      </c>
      <c r="J269" s="3">
        <v>0</v>
      </c>
      <c r="K269" s="3">
        <v>-10</v>
      </c>
      <c r="L269" s="3">
        <v>0</v>
      </c>
      <c r="M269" s="4">
        <f>SUM(B269:L269)</f>
        <v>0</v>
      </c>
      <c r="N269" s="5">
        <f>M269+N268</f>
        <v>0</v>
      </c>
    </row>
    <row r="270" spans="1:14">
      <c r="A270" s="2">
        <v>44404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-15</v>
      </c>
      <c r="I270" s="3">
        <v>-5</v>
      </c>
      <c r="J270" s="3">
        <v>0</v>
      </c>
      <c r="K270" s="3">
        <v>0</v>
      </c>
      <c r="L270" s="3">
        <v>0</v>
      </c>
      <c r="M270" s="4">
        <f>SUM(B270:L270)</f>
        <v>0</v>
      </c>
      <c r="N270" s="5">
        <f>M270+N269</f>
        <v>0</v>
      </c>
    </row>
    <row r="271" spans="1:14">
      <c r="A271" s="2">
        <v>44405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-15</v>
      </c>
      <c r="I271" s="3">
        <v>-5</v>
      </c>
      <c r="J271" s="3">
        <v>0</v>
      </c>
      <c r="K271" s="3">
        <v>0</v>
      </c>
      <c r="L271" s="3">
        <v>0</v>
      </c>
      <c r="M271" s="4">
        <f>SUM(B271:L271)</f>
        <v>0</v>
      </c>
      <c r="N271" s="5">
        <f>M271+N270</f>
        <v>0</v>
      </c>
    </row>
    <row r="272" spans="1:14">
      <c r="A272" s="2">
        <v>44406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-15</v>
      </c>
      <c r="I272" s="3">
        <v>-5</v>
      </c>
      <c r="J272" s="3">
        <v>0</v>
      </c>
      <c r="K272" s="3">
        <v>-10</v>
      </c>
      <c r="L272" s="3">
        <v>0</v>
      </c>
      <c r="M272" s="4">
        <f>SUM(B272:L272)</f>
        <v>0</v>
      </c>
      <c r="N272" s="5">
        <f>M272+N271</f>
        <v>0</v>
      </c>
    </row>
    <row r="273" spans="1:14">
      <c r="A273" s="2">
        <v>44407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-15</v>
      </c>
      <c r="I273" s="3">
        <v>-5</v>
      </c>
      <c r="J273" s="3">
        <v>0</v>
      </c>
      <c r="K273" s="3">
        <v>0</v>
      </c>
      <c r="L273" s="3">
        <v>0</v>
      </c>
      <c r="M273" s="4">
        <f>SUM(B273:L273)</f>
        <v>0</v>
      </c>
      <c r="N273" s="5">
        <f>M273+N272</f>
        <v>0</v>
      </c>
    </row>
    <row r="274" spans="1:14">
      <c r="A274" s="2">
        <v>44408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-15</v>
      </c>
      <c r="I274" s="3">
        <v>0</v>
      </c>
      <c r="J274" s="3">
        <v>0</v>
      </c>
      <c r="K274" s="3">
        <v>0</v>
      </c>
      <c r="L274" s="3">
        <v>0</v>
      </c>
      <c r="M274" s="4">
        <f>SUM(B274:L274)</f>
        <v>0</v>
      </c>
      <c r="N274" s="5">
        <f>M274+N273</f>
        <v>0</v>
      </c>
    </row>
    <row r="275" spans="1:14">
      <c r="A275" s="2">
        <v>44409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-15</v>
      </c>
      <c r="I275" s="3">
        <v>0</v>
      </c>
      <c r="J275" s="3">
        <v>-15</v>
      </c>
      <c r="K275" s="3">
        <v>-10</v>
      </c>
      <c r="L275" s="3">
        <v>0</v>
      </c>
      <c r="M275" s="4">
        <f>SUM(B275:L275)</f>
        <v>0</v>
      </c>
      <c r="N275" s="5">
        <f>M275+N274</f>
        <v>0</v>
      </c>
    </row>
    <row r="276" spans="1:14">
      <c r="A276" s="2">
        <v>44410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-15</v>
      </c>
      <c r="I276" s="3">
        <v>-5</v>
      </c>
      <c r="J276" s="3">
        <v>0</v>
      </c>
      <c r="K276" s="3">
        <v>0</v>
      </c>
      <c r="L276" s="3">
        <v>0</v>
      </c>
      <c r="M276" s="4">
        <f>SUM(B276:L276)</f>
        <v>0</v>
      </c>
      <c r="N276" s="5">
        <f>M276+N275</f>
        <v>0</v>
      </c>
    </row>
    <row r="277" spans="1:14">
      <c r="A277" s="2">
        <v>44411</v>
      </c>
      <c r="B277" s="3">
        <v>0</v>
      </c>
      <c r="C277" s="3">
        <v>1500</v>
      </c>
      <c r="D277" s="3">
        <v>0</v>
      </c>
      <c r="E277" s="3">
        <v>0</v>
      </c>
      <c r="F277" s="3">
        <v>0</v>
      </c>
      <c r="G277" s="3">
        <v>0</v>
      </c>
      <c r="H277" s="3">
        <v>-15</v>
      </c>
      <c r="I277" s="3">
        <v>-5</v>
      </c>
      <c r="J277" s="3">
        <v>0</v>
      </c>
      <c r="K277" s="3">
        <v>0</v>
      </c>
      <c r="L277" s="3">
        <v>0</v>
      </c>
      <c r="M277" s="4">
        <f>SUM(B277:L277)</f>
        <v>0</v>
      </c>
      <c r="N277" s="5">
        <f>M277+N276</f>
        <v>0</v>
      </c>
    </row>
    <row r="278" spans="1:14">
      <c r="A278" s="2">
        <v>44412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-15</v>
      </c>
      <c r="I278" s="3">
        <v>-5</v>
      </c>
      <c r="J278" s="3">
        <v>0</v>
      </c>
      <c r="K278" s="3">
        <v>-10</v>
      </c>
      <c r="L278" s="3">
        <v>0</v>
      </c>
      <c r="M278" s="4">
        <f>SUM(B278:L278)</f>
        <v>0</v>
      </c>
      <c r="N278" s="5">
        <f>M278+N277</f>
        <v>0</v>
      </c>
    </row>
    <row r="279" spans="1:14">
      <c r="A279" s="2">
        <v>44413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-15</v>
      </c>
      <c r="I279" s="3">
        <v>-5</v>
      </c>
      <c r="J279" s="3">
        <v>0</v>
      </c>
      <c r="K279" s="3">
        <v>0</v>
      </c>
      <c r="L279" s="3">
        <v>0</v>
      </c>
      <c r="M279" s="4">
        <f>SUM(B279:L279)</f>
        <v>0</v>
      </c>
      <c r="N279" s="5">
        <f>M279+N278</f>
        <v>0</v>
      </c>
    </row>
    <row r="280" spans="1:14">
      <c r="A280" s="2">
        <v>44414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-25</v>
      </c>
      <c r="H280" s="3">
        <v>-15</v>
      </c>
      <c r="I280" s="3">
        <v>-5</v>
      </c>
      <c r="J280" s="3">
        <v>0</v>
      </c>
      <c r="K280" s="3">
        <v>0</v>
      </c>
      <c r="L280" s="3">
        <v>-20</v>
      </c>
      <c r="M280" s="4">
        <f>SUM(B280:L280)</f>
        <v>0</v>
      </c>
      <c r="N280" s="5">
        <f>M280+N279</f>
        <v>0</v>
      </c>
    </row>
    <row r="281" spans="1:14">
      <c r="A281" s="2">
        <v>44415</v>
      </c>
      <c r="B281" s="3">
        <v>0</v>
      </c>
      <c r="C281" s="3">
        <v>0</v>
      </c>
      <c r="D281" s="3">
        <v>0</v>
      </c>
      <c r="E281" s="3">
        <v>0</v>
      </c>
      <c r="F281" s="3">
        <v>-60</v>
      </c>
      <c r="G281" s="3">
        <v>0</v>
      </c>
      <c r="H281" s="3">
        <v>-15</v>
      </c>
      <c r="I281" s="3">
        <v>0</v>
      </c>
      <c r="J281" s="3">
        <v>0</v>
      </c>
      <c r="K281" s="3">
        <v>-10</v>
      </c>
      <c r="L281" s="3">
        <v>-20</v>
      </c>
      <c r="M281" s="4">
        <f>SUM(B281:L281)</f>
        <v>0</v>
      </c>
      <c r="N281" s="5">
        <f>M281+N280</f>
        <v>0</v>
      </c>
    </row>
    <row r="282" spans="1:14">
      <c r="A282" s="2">
        <v>44416</v>
      </c>
      <c r="B282" s="3">
        <v>0</v>
      </c>
      <c r="C282" s="3">
        <v>0</v>
      </c>
      <c r="D282" s="3">
        <v>0</v>
      </c>
      <c r="E282" s="3">
        <v>-30</v>
      </c>
      <c r="F282" s="3">
        <v>0</v>
      </c>
      <c r="G282" s="3">
        <v>0</v>
      </c>
      <c r="H282" s="3">
        <v>-15</v>
      </c>
      <c r="I282" s="3">
        <v>0</v>
      </c>
      <c r="J282" s="3">
        <v>-15</v>
      </c>
      <c r="K282" s="3">
        <v>0</v>
      </c>
      <c r="L282" s="3">
        <v>0</v>
      </c>
      <c r="M282" s="4">
        <f>SUM(B282:L282)</f>
        <v>0</v>
      </c>
      <c r="N282" s="5">
        <f>M282+N281</f>
        <v>0</v>
      </c>
    </row>
    <row r="283" spans="1:14">
      <c r="A283" s="2">
        <v>44417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-15</v>
      </c>
      <c r="I283" s="3">
        <v>-5</v>
      </c>
      <c r="J283" s="3">
        <v>0</v>
      </c>
      <c r="K283" s="3">
        <v>0</v>
      </c>
      <c r="L283" s="3">
        <v>0</v>
      </c>
      <c r="M283" s="4">
        <f>SUM(B283:L283)</f>
        <v>0</v>
      </c>
      <c r="N283" s="5">
        <f>M283+N282</f>
        <v>0</v>
      </c>
    </row>
    <row r="284" spans="1:14">
      <c r="A284" s="2">
        <v>44418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-15</v>
      </c>
      <c r="I284" s="3">
        <v>-5</v>
      </c>
      <c r="J284" s="3">
        <v>0</v>
      </c>
      <c r="K284" s="3">
        <v>-10</v>
      </c>
      <c r="L284" s="3">
        <v>0</v>
      </c>
      <c r="M284" s="4">
        <f>SUM(B284:L284)</f>
        <v>0</v>
      </c>
      <c r="N284" s="5">
        <f>M284+N283</f>
        <v>0</v>
      </c>
    </row>
    <row r="285" spans="1:14">
      <c r="A285" s="2">
        <v>44419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-15</v>
      </c>
      <c r="I285" s="3">
        <v>-5</v>
      </c>
      <c r="J285" s="3">
        <v>0</v>
      </c>
      <c r="K285" s="3">
        <v>0</v>
      </c>
      <c r="L285" s="3">
        <v>0</v>
      </c>
      <c r="M285" s="4">
        <f>SUM(B285:L285)</f>
        <v>0</v>
      </c>
      <c r="N285" s="5">
        <f>M285+N284</f>
        <v>0</v>
      </c>
    </row>
    <row r="286" spans="1:14">
      <c r="A286" s="2">
        <v>44420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-15</v>
      </c>
      <c r="I286" s="3">
        <v>-5</v>
      </c>
      <c r="J286" s="3">
        <v>0</v>
      </c>
      <c r="K286" s="3">
        <v>0</v>
      </c>
      <c r="L286" s="3">
        <v>0</v>
      </c>
      <c r="M286" s="4">
        <f>SUM(B286:L286)</f>
        <v>0</v>
      </c>
      <c r="N286" s="5">
        <f>M286+N285</f>
        <v>0</v>
      </c>
    </row>
    <row r="287" spans="1:14">
      <c r="A287" s="2">
        <v>44421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-15</v>
      </c>
      <c r="I287" s="3">
        <v>-5</v>
      </c>
      <c r="J287" s="3">
        <v>0</v>
      </c>
      <c r="K287" s="3">
        <v>-10</v>
      </c>
      <c r="L287" s="3">
        <v>0</v>
      </c>
      <c r="M287" s="4">
        <f>SUM(B287:L287)</f>
        <v>0</v>
      </c>
      <c r="N287" s="5">
        <f>M287+N286</f>
        <v>0</v>
      </c>
    </row>
    <row r="288" spans="1:14">
      <c r="A288" s="2">
        <v>44422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-15</v>
      </c>
      <c r="I288" s="3">
        <v>0</v>
      </c>
      <c r="J288" s="3">
        <v>0</v>
      </c>
      <c r="K288" s="3">
        <v>0</v>
      </c>
      <c r="L288" s="3">
        <v>0</v>
      </c>
      <c r="M288" s="4">
        <f>SUM(B288:L288)</f>
        <v>0</v>
      </c>
      <c r="N288" s="5">
        <f>M288+N287</f>
        <v>0</v>
      </c>
    </row>
    <row r="289" spans="1:14">
      <c r="A289" s="2">
        <v>44423</v>
      </c>
      <c r="B289" s="3">
        <v>0</v>
      </c>
      <c r="C289" s="3">
        <v>0</v>
      </c>
      <c r="D289" s="3">
        <v>-450</v>
      </c>
      <c r="E289" s="3">
        <v>0</v>
      </c>
      <c r="F289" s="3">
        <v>0</v>
      </c>
      <c r="G289" s="3">
        <v>0</v>
      </c>
      <c r="H289" s="3">
        <v>-15</v>
      </c>
      <c r="I289" s="3">
        <v>0</v>
      </c>
      <c r="J289" s="3">
        <v>-15</v>
      </c>
      <c r="K289" s="3">
        <v>0</v>
      </c>
      <c r="L289" s="3">
        <v>0</v>
      </c>
      <c r="M289" s="4">
        <f>SUM(B289:L289)</f>
        <v>0</v>
      </c>
      <c r="N289" s="5">
        <f>M289+N288</f>
        <v>0</v>
      </c>
    </row>
    <row r="290" spans="1:14">
      <c r="A290" s="2">
        <v>44424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-15</v>
      </c>
      <c r="I290" s="3">
        <v>-5</v>
      </c>
      <c r="J290" s="3">
        <v>0</v>
      </c>
      <c r="K290" s="3">
        <v>-10</v>
      </c>
      <c r="L290" s="3">
        <v>0</v>
      </c>
      <c r="M290" s="4">
        <f>SUM(B290:L290)</f>
        <v>0</v>
      </c>
      <c r="N290" s="5">
        <f>M290+N289</f>
        <v>0</v>
      </c>
    </row>
    <row r="291" spans="1:14">
      <c r="A291" s="2">
        <v>44425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-15</v>
      </c>
      <c r="I291" s="3">
        <v>-5</v>
      </c>
      <c r="J291" s="3">
        <v>0</v>
      </c>
      <c r="K291" s="3">
        <v>0</v>
      </c>
      <c r="L291" s="3">
        <v>0</v>
      </c>
      <c r="M291" s="4">
        <f>SUM(B291:L291)</f>
        <v>0</v>
      </c>
      <c r="N291" s="5">
        <f>M291+N290</f>
        <v>0</v>
      </c>
    </row>
    <row r="292" spans="1:14">
      <c r="A292" s="2">
        <v>44426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-15</v>
      </c>
      <c r="I292" s="3">
        <v>-5</v>
      </c>
      <c r="J292" s="3">
        <v>0</v>
      </c>
      <c r="K292" s="3">
        <v>0</v>
      </c>
      <c r="L292" s="3">
        <v>0</v>
      </c>
      <c r="M292" s="4">
        <f>SUM(B292:L292)</f>
        <v>0</v>
      </c>
      <c r="N292" s="5">
        <f>M292+N291</f>
        <v>0</v>
      </c>
    </row>
    <row r="293" spans="1:14">
      <c r="A293" s="2">
        <v>44427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-15</v>
      </c>
      <c r="I293" s="3">
        <v>-5</v>
      </c>
      <c r="J293" s="3">
        <v>0</v>
      </c>
      <c r="K293" s="3">
        <v>-10</v>
      </c>
      <c r="L293" s="3">
        <v>0</v>
      </c>
      <c r="M293" s="4">
        <f>SUM(B293:L293)</f>
        <v>0</v>
      </c>
      <c r="N293" s="5">
        <f>M293+N292</f>
        <v>0</v>
      </c>
    </row>
    <row r="294" spans="1:14">
      <c r="A294" s="2">
        <v>44428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-15</v>
      </c>
      <c r="I294" s="3">
        <v>-5</v>
      </c>
      <c r="J294" s="3">
        <v>0</v>
      </c>
      <c r="K294" s="3">
        <v>0</v>
      </c>
      <c r="L294" s="3">
        <v>-20</v>
      </c>
      <c r="M294" s="4">
        <f>SUM(B294:L294)</f>
        <v>0</v>
      </c>
      <c r="N294" s="5">
        <f>M294+N293</f>
        <v>0</v>
      </c>
    </row>
    <row r="295" spans="1:14">
      <c r="A295" s="2">
        <v>44429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-15</v>
      </c>
      <c r="I295" s="3">
        <v>0</v>
      </c>
      <c r="J295" s="3">
        <v>0</v>
      </c>
      <c r="K295" s="3">
        <v>0</v>
      </c>
      <c r="L295" s="3">
        <v>-20</v>
      </c>
      <c r="M295" s="4">
        <f>SUM(B295:L295)</f>
        <v>0</v>
      </c>
      <c r="N295" s="5">
        <f>M295+N294</f>
        <v>0</v>
      </c>
    </row>
    <row r="296" spans="1:14">
      <c r="A296" s="2">
        <v>44430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-15</v>
      </c>
      <c r="I296" s="3">
        <v>0</v>
      </c>
      <c r="J296" s="3">
        <v>-15</v>
      </c>
      <c r="K296" s="3">
        <v>-10</v>
      </c>
      <c r="L296" s="3">
        <v>0</v>
      </c>
      <c r="M296" s="4">
        <f>SUM(B296:L296)</f>
        <v>0</v>
      </c>
      <c r="N296" s="5">
        <f>M296+N295</f>
        <v>0</v>
      </c>
    </row>
    <row r="297" spans="1:14">
      <c r="A297" s="2">
        <v>44431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-15</v>
      </c>
      <c r="I297" s="3">
        <v>-5</v>
      </c>
      <c r="J297" s="3">
        <v>0</v>
      </c>
      <c r="K297" s="3">
        <v>0</v>
      </c>
      <c r="L297" s="3">
        <v>0</v>
      </c>
      <c r="M297" s="4">
        <f>SUM(B297:L297)</f>
        <v>0</v>
      </c>
      <c r="N297" s="5">
        <f>M297+N296</f>
        <v>0</v>
      </c>
    </row>
    <row r="298" spans="1:14">
      <c r="A298" s="2">
        <v>44432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-15</v>
      </c>
      <c r="I298" s="3">
        <v>-5</v>
      </c>
      <c r="J298" s="3">
        <v>0</v>
      </c>
      <c r="K298" s="3">
        <v>0</v>
      </c>
      <c r="L298" s="3">
        <v>0</v>
      </c>
      <c r="M298" s="4">
        <f>SUM(B298:L298)</f>
        <v>0</v>
      </c>
      <c r="N298" s="5">
        <f>M298+N297</f>
        <v>0</v>
      </c>
    </row>
    <row r="299" spans="1:14">
      <c r="A299" s="2">
        <v>44433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-15</v>
      </c>
      <c r="I299" s="3">
        <v>-5</v>
      </c>
      <c r="J299" s="3">
        <v>0</v>
      </c>
      <c r="K299" s="3">
        <v>-10</v>
      </c>
      <c r="L299" s="3">
        <v>0</v>
      </c>
      <c r="M299" s="4">
        <f>SUM(B299:L299)</f>
        <v>0</v>
      </c>
      <c r="N299" s="5">
        <f>M299+N298</f>
        <v>0</v>
      </c>
    </row>
    <row r="300" spans="1:14">
      <c r="A300" s="2">
        <v>44434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-15</v>
      </c>
      <c r="I300" s="3">
        <v>-5</v>
      </c>
      <c r="J300" s="3">
        <v>0</v>
      </c>
      <c r="K300" s="3">
        <v>0</v>
      </c>
      <c r="L300" s="3">
        <v>0</v>
      </c>
      <c r="M300" s="4">
        <f>SUM(B300:L300)</f>
        <v>0</v>
      </c>
      <c r="N300" s="5">
        <f>M300+N299</f>
        <v>0</v>
      </c>
    </row>
    <row r="301" spans="1:14">
      <c r="A301" s="2">
        <v>44435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-15</v>
      </c>
      <c r="I301" s="3">
        <v>-5</v>
      </c>
      <c r="J301" s="3">
        <v>0</v>
      </c>
      <c r="K301" s="3">
        <v>0</v>
      </c>
      <c r="L301" s="3">
        <v>0</v>
      </c>
      <c r="M301" s="4">
        <f>SUM(B301:L301)</f>
        <v>0</v>
      </c>
      <c r="N301" s="5">
        <f>M301+N300</f>
        <v>0</v>
      </c>
    </row>
    <row r="302" spans="1:14">
      <c r="A302" s="2">
        <v>44436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-15</v>
      </c>
      <c r="I302" s="3">
        <v>0</v>
      </c>
      <c r="J302" s="3">
        <v>0</v>
      </c>
      <c r="K302" s="3">
        <v>-10</v>
      </c>
      <c r="L302" s="3">
        <v>0</v>
      </c>
      <c r="M302" s="4">
        <f>SUM(B302:L302)</f>
        <v>0</v>
      </c>
      <c r="N302" s="5">
        <f>M302+N301</f>
        <v>0</v>
      </c>
    </row>
    <row r="303" spans="1:14">
      <c r="A303" s="2">
        <v>44437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-15</v>
      </c>
      <c r="I303" s="3">
        <v>0</v>
      </c>
      <c r="J303" s="3">
        <v>-15</v>
      </c>
      <c r="K303" s="3">
        <v>0</v>
      </c>
      <c r="L303" s="3">
        <v>0</v>
      </c>
      <c r="M303" s="4">
        <f>SUM(B303:L303)</f>
        <v>0</v>
      </c>
      <c r="N303" s="5">
        <f>M303+N302</f>
        <v>0</v>
      </c>
    </row>
    <row r="304" spans="1:14">
      <c r="A304" s="2">
        <v>44438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-15</v>
      </c>
      <c r="I304" s="3">
        <v>-5</v>
      </c>
      <c r="J304" s="3">
        <v>0</v>
      </c>
      <c r="K304" s="3">
        <v>0</v>
      </c>
      <c r="L304" s="3">
        <v>0</v>
      </c>
      <c r="M304" s="4">
        <f>SUM(B304:L304)</f>
        <v>0</v>
      </c>
      <c r="N304" s="5">
        <f>M304+N303</f>
        <v>0</v>
      </c>
    </row>
    <row r="305" spans="1:14">
      <c r="A305" s="2">
        <v>44439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-15</v>
      </c>
      <c r="I305" s="3">
        <v>-5</v>
      </c>
      <c r="J305" s="3">
        <v>0</v>
      </c>
      <c r="K305" s="3">
        <v>-10</v>
      </c>
      <c r="L305" s="3">
        <v>0</v>
      </c>
      <c r="M305" s="4">
        <f>SUM(B305:L305)</f>
        <v>0</v>
      </c>
      <c r="N305" s="5">
        <f>M305+N304</f>
        <v>0</v>
      </c>
    </row>
    <row r="306" spans="1:14">
      <c r="A306" s="2">
        <v>44440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-15</v>
      </c>
      <c r="I306" s="3">
        <v>-5</v>
      </c>
      <c r="J306" s="3">
        <v>0</v>
      </c>
      <c r="K306" s="3">
        <v>0</v>
      </c>
      <c r="L306" s="3">
        <v>0</v>
      </c>
      <c r="M306" s="4">
        <f>SUM(B306:L306)</f>
        <v>0</v>
      </c>
      <c r="N306" s="5">
        <f>M306+N305</f>
        <v>0</v>
      </c>
    </row>
    <row r="307" spans="1:14">
      <c r="A307" s="2">
        <v>44441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-15</v>
      </c>
      <c r="I307" s="3">
        <v>-5</v>
      </c>
      <c r="J307" s="3">
        <v>0</v>
      </c>
      <c r="K307" s="3">
        <v>0</v>
      </c>
      <c r="L307" s="3">
        <v>0</v>
      </c>
      <c r="M307" s="4">
        <f>SUM(B307:L307)</f>
        <v>0</v>
      </c>
      <c r="N307" s="5">
        <f>M307+N306</f>
        <v>0</v>
      </c>
    </row>
    <row r="308" spans="1:14">
      <c r="A308" s="2">
        <v>44442</v>
      </c>
      <c r="B308" s="3">
        <v>0</v>
      </c>
      <c r="C308" s="3">
        <v>1500</v>
      </c>
      <c r="D308" s="3">
        <v>0</v>
      </c>
      <c r="E308" s="3">
        <v>0</v>
      </c>
      <c r="F308" s="3">
        <v>0</v>
      </c>
      <c r="G308" s="3">
        <v>0</v>
      </c>
      <c r="H308" s="3">
        <v>-15</v>
      </c>
      <c r="I308" s="3">
        <v>-5</v>
      </c>
      <c r="J308" s="3">
        <v>0</v>
      </c>
      <c r="K308" s="3">
        <v>-10</v>
      </c>
      <c r="L308" s="3">
        <v>-20</v>
      </c>
      <c r="M308" s="4">
        <f>SUM(B308:L308)</f>
        <v>0</v>
      </c>
      <c r="N308" s="5">
        <f>M308+N307</f>
        <v>0</v>
      </c>
    </row>
    <row r="309" spans="1:14">
      <c r="A309" s="2">
        <v>44443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-15</v>
      </c>
      <c r="I309" s="3">
        <v>0</v>
      </c>
      <c r="J309" s="3">
        <v>0</v>
      </c>
      <c r="K309" s="3">
        <v>0</v>
      </c>
      <c r="L309" s="3">
        <v>-20</v>
      </c>
      <c r="M309" s="4">
        <f>SUM(B309:L309)</f>
        <v>0</v>
      </c>
      <c r="N309" s="5">
        <f>M309+N308</f>
        <v>0</v>
      </c>
    </row>
    <row r="310" spans="1:14">
      <c r="A310" s="2">
        <v>44444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-15</v>
      </c>
      <c r="I310" s="3">
        <v>0</v>
      </c>
      <c r="J310" s="3">
        <v>-15</v>
      </c>
      <c r="K310" s="3">
        <v>0</v>
      </c>
      <c r="L310" s="3">
        <v>0</v>
      </c>
      <c r="M310" s="4">
        <f>SUM(B310:L310)</f>
        <v>0</v>
      </c>
      <c r="N310" s="5">
        <f>M310+N309</f>
        <v>0</v>
      </c>
    </row>
    <row r="311" spans="1:14">
      <c r="A311" s="2">
        <v>44445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-25</v>
      </c>
      <c r="H311" s="3">
        <v>-15</v>
      </c>
      <c r="I311" s="3">
        <v>-5</v>
      </c>
      <c r="J311" s="3">
        <v>0</v>
      </c>
      <c r="K311" s="3">
        <v>-10</v>
      </c>
      <c r="L311" s="3">
        <v>0</v>
      </c>
      <c r="M311" s="4">
        <f>SUM(B311:L311)</f>
        <v>0</v>
      </c>
      <c r="N311" s="5">
        <f>M311+N310</f>
        <v>0</v>
      </c>
    </row>
    <row r="312" spans="1:14">
      <c r="A312" s="2">
        <v>44446</v>
      </c>
      <c r="B312" s="3">
        <v>0</v>
      </c>
      <c r="C312" s="3">
        <v>0</v>
      </c>
      <c r="D312" s="3">
        <v>0</v>
      </c>
      <c r="E312" s="3">
        <v>0</v>
      </c>
      <c r="F312" s="3">
        <v>-60</v>
      </c>
      <c r="G312" s="3">
        <v>0</v>
      </c>
      <c r="H312" s="3">
        <v>-15</v>
      </c>
      <c r="I312" s="3">
        <v>-5</v>
      </c>
      <c r="J312" s="3">
        <v>0</v>
      </c>
      <c r="K312" s="3">
        <v>0</v>
      </c>
      <c r="L312" s="3">
        <v>0</v>
      </c>
      <c r="M312" s="4">
        <f>SUM(B312:L312)</f>
        <v>0</v>
      </c>
      <c r="N312" s="5">
        <f>M312+N311</f>
        <v>0</v>
      </c>
    </row>
    <row r="313" spans="1:14">
      <c r="A313" s="2">
        <v>44447</v>
      </c>
      <c r="B313" s="3">
        <v>0</v>
      </c>
      <c r="C313" s="3">
        <v>0</v>
      </c>
      <c r="D313" s="3">
        <v>0</v>
      </c>
      <c r="E313" s="3">
        <v>-30</v>
      </c>
      <c r="F313" s="3">
        <v>0</v>
      </c>
      <c r="G313" s="3">
        <v>0</v>
      </c>
      <c r="H313" s="3">
        <v>-15</v>
      </c>
      <c r="I313" s="3">
        <v>-5</v>
      </c>
      <c r="J313" s="3">
        <v>0</v>
      </c>
      <c r="K313" s="3">
        <v>0</v>
      </c>
      <c r="L313" s="3">
        <v>0</v>
      </c>
      <c r="M313" s="4">
        <f>SUM(B313:L313)</f>
        <v>0</v>
      </c>
      <c r="N313" s="5">
        <f>M313+N312</f>
        <v>0</v>
      </c>
    </row>
    <row r="314" spans="1:14">
      <c r="A314" s="2">
        <v>44448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-15</v>
      </c>
      <c r="I314" s="3">
        <v>-5</v>
      </c>
      <c r="J314" s="3">
        <v>0</v>
      </c>
      <c r="K314" s="3">
        <v>-10</v>
      </c>
      <c r="L314" s="3">
        <v>0</v>
      </c>
      <c r="M314" s="4">
        <f>SUM(B314:L314)</f>
        <v>0</v>
      </c>
      <c r="N314" s="5">
        <f>M314+N313</f>
        <v>0</v>
      </c>
    </row>
    <row r="315" spans="1:14">
      <c r="A315" s="2">
        <v>44449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-15</v>
      </c>
      <c r="I315" s="3">
        <v>-5</v>
      </c>
      <c r="J315" s="3">
        <v>0</v>
      </c>
      <c r="K315" s="3">
        <v>0</v>
      </c>
      <c r="L315" s="3">
        <v>0</v>
      </c>
      <c r="M315" s="4">
        <f>SUM(B315:L315)</f>
        <v>0</v>
      </c>
      <c r="N315" s="5">
        <f>M315+N314</f>
        <v>0</v>
      </c>
    </row>
    <row r="316" spans="1:14">
      <c r="A316" s="2">
        <v>44450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-15</v>
      </c>
      <c r="I316" s="3">
        <v>0</v>
      </c>
      <c r="J316" s="3">
        <v>0</v>
      </c>
      <c r="K316" s="3">
        <v>0</v>
      </c>
      <c r="L316" s="3">
        <v>0</v>
      </c>
      <c r="M316" s="4">
        <f>SUM(B316:L316)</f>
        <v>0</v>
      </c>
      <c r="N316" s="5">
        <f>M316+N315</f>
        <v>0</v>
      </c>
    </row>
    <row r="317" spans="1:14">
      <c r="A317" s="2">
        <v>44451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-15</v>
      </c>
      <c r="I317" s="3">
        <v>0</v>
      </c>
      <c r="J317" s="3">
        <v>-15</v>
      </c>
      <c r="K317" s="3">
        <v>-10</v>
      </c>
      <c r="L317" s="3">
        <v>0</v>
      </c>
      <c r="M317" s="4">
        <f>SUM(B317:L317)</f>
        <v>0</v>
      </c>
      <c r="N317" s="5">
        <f>M317+N316</f>
        <v>0</v>
      </c>
    </row>
    <row r="318" spans="1:14">
      <c r="A318" s="2">
        <v>44452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-15</v>
      </c>
      <c r="I318" s="3">
        <v>-5</v>
      </c>
      <c r="J318" s="3">
        <v>0</v>
      </c>
      <c r="K318" s="3">
        <v>0</v>
      </c>
      <c r="L318" s="3">
        <v>0</v>
      </c>
      <c r="M318" s="4">
        <f>SUM(B318:L318)</f>
        <v>0</v>
      </c>
      <c r="N318" s="5">
        <f>M318+N317</f>
        <v>0</v>
      </c>
    </row>
    <row r="319" spans="1:14">
      <c r="A319" s="2">
        <v>44453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-15</v>
      </c>
      <c r="I319" s="3">
        <v>-5</v>
      </c>
      <c r="J319" s="3">
        <v>0</v>
      </c>
      <c r="K319" s="3">
        <v>0</v>
      </c>
      <c r="L319" s="3">
        <v>0</v>
      </c>
      <c r="M319" s="4">
        <f>SUM(B319:L319)</f>
        <v>0</v>
      </c>
      <c r="N319" s="5">
        <f>M319+N318</f>
        <v>0</v>
      </c>
    </row>
    <row r="320" spans="1:14">
      <c r="A320" s="2">
        <v>44454</v>
      </c>
      <c r="B320" s="3">
        <v>0</v>
      </c>
      <c r="C320" s="3">
        <v>0</v>
      </c>
      <c r="D320" s="3">
        <v>-450</v>
      </c>
      <c r="E320" s="3">
        <v>0</v>
      </c>
      <c r="F320" s="3">
        <v>0</v>
      </c>
      <c r="G320" s="3">
        <v>0</v>
      </c>
      <c r="H320" s="3">
        <v>-15</v>
      </c>
      <c r="I320" s="3">
        <v>-5</v>
      </c>
      <c r="J320" s="3">
        <v>0</v>
      </c>
      <c r="K320" s="3">
        <v>-10</v>
      </c>
      <c r="L320" s="3">
        <v>0</v>
      </c>
      <c r="M320" s="4">
        <f>SUM(B320:L320)</f>
        <v>0</v>
      </c>
      <c r="N320" s="5">
        <f>M320+N319</f>
        <v>0</v>
      </c>
    </row>
    <row r="321" spans="1:14">
      <c r="A321" s="2">
        <v>44455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-15</v>
      </c>
      <c r="I321" s="3">
        <v>-5</v>
      </c>
      <c r="J321" s="3">
        <v>0</v>
      </c>
      <c r="K321" s="3">
        <v>0</v>
      </c>
      <c r="L321" s="3">
        <v>0</v>
      </c>
      <c r="M321" s="4">
        <f>SUM(B321:L321)</f>
        <v>0</v>
      </c>
      <c r="N321" s="5">
        <f>M321+N320</f>
        <v>0</v>
      </c>
    </row>
    <row r="322" spans="1:14">
      <c r="A322" s="2">
        <v>44456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-15</v>
      </c>
      <c r="I322" s="3">
        <v>-5</v>
      </c>
      <c r="J322" s="3">
        <v>0</v>
      </c>
      <c r="K322" s="3">
        <v>0</v>
      </c>
      <c r="L322" s="3">
        <v>-20</v>
      </c>
      <c r="M322" s="4">
        <f>SUM(B322:L322)</f>
        <v>0</v>
      </c>
      <c r="N322" s="5">
        <f>M322+N321</f>
        <v>0</v>
      </c>
    </row>
    <row r="323" spans="1:14">
      <c r="A323" s="2">
        <v>44457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-15</v>
      </c>
      <c r="I323" s="3">
        <v>0</v>
      </c>
      <c r="J323" s="3">
        <v>0</v>
      </c>
      <c r="K323" s="3">
        <v>-10</v>
      </c>
      <c r="L323" s="3">
        <v>-20</v>
      </c>
      <c r="M323" s="4">
        <f>SUM(B323:L323)</f>
        <v>0</v>
      </c>
      <c r="N323" s="5">
        <f>M323+N322</f>
        <v>0</v>
      </c>
    </row>
    <row r="324" spans="1:14">
      <c r="A324" s="2">
        <v>44458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-15</v>
      </c>
      <c r="I324" s="3">
        <v>0</v>
      </c>
      <c r="J324" s="3">
        <v>-15</v>
      </c>
      <c r="K324" s="3">
        <v>0</v>
      </c>
      <c r="L324" s="3">
        <v>0</v>
      </c>
      <c r="M324" s="4">
        <f>SUM(B324:L324)</f>
        <v>0</v>
      </c>
      <c r="N324" s="5">
        <f>M324+N323</f>
        <v>0</v>
      </c>
    </row>
    <row r="325" spans="1:14">
      <c r="A325" s="2">
        <v>44459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-15</v>
      </c>
      <c r="I325" s="3">
        <v>-5</v>
      </c>
      <c r="J325" s="3">
        <v>0</v>
      </c>
      <c r="K325" s="3">
        <v>0</v>
      </c>
      <c r="L325" s="3">
        <v>0</v>
      </c>
      <c r="M325" s="4">
        <f>SUM(B325:L325)</f>
        <v>0</v>
      </c>
      <c r="N325" s="5">
        <f>M325+N324</f>
        <v>0</v>
      </c>
    </row>
    <row r="326" spans="1:14">
      <c r="A326" s="2">
        <v>44460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-15</v>
      </c>
      <c r="I326" s="3">
        <v>-5</v>
      </c>
      <c r="J326" s="3">
        <v>0</v>
      </c>
      <c r="K326" s="3">
        <v>-10</v>
      </c>
      <c r="L326" s="3">
        <v>0</v>
      </c>
      <c r="M326" s="4">
        <f>SUM(B326:L326)</f>
        <v>0</v>
      </c>
      <c r="N326" s="5">
        <f>M326+N325</f>
        <v>0</v>
      </c>
    </row>
    <row r="327" spans="1:14">
      <c r="A327" s="2">
        <v>44461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-15</v>
      </c>
      <c r="I327" s="3">
        <v>-5</v>
      </c>
      <c r="J327" s="3">
        <v>0</v>
      </c>
      <c r="K327" s="3">
        <v>0</v>
      </c>
      <c r="L327" s="3">
        <v>0</v>
      </c>
      <c r="M327" s="4">
        <f>SUM(B327:L327)</f>
        <v>0</v>
      </c>
      <c r="N327" s="5">
        <f>M327+N326</f>
        <v>0</v>
      </c>
    </row>
    <row r="328" spans="1:14">
      <c r="A328" s="2">
        <v>44462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-15</v>
      </c>
      <c r="I328" s="3">
        <v>-5</v>
      </c>
      <c r="J328" s="3">
        <v>0</v>
      </c>
      <c r="K328" s="3">
        <v>0</v>
      </c>
      <c r="L328" s="3">
        <v>0</v>
      </c>
      <c r="M328" s="4">
        <f>SUM(B328:L328)</f>
        <v>0</v>
      </c>
      <c r="N328" s="5">
        <f>M328+N327</f>
        <v>0</v>
      </c>
    </row>
    <row r="329" spans="1:14">
      <c r="A329" s="2">
        <v>44463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-15</v>
      </c>
      <c r="I329" s="3">
        <v>-5</v>
      </c>
      <c r="J329" s="3">
        <v>0</v>
      </c>
      <c r="K329" s="3">
        <v>-10</v>
      </c>
      <c r="L329" s="3">
        <v>0</v>
      </c>
      <c r="M329" s="4">
        <f>SUM(B329:L329)</f>
        <v>0</v>
      </c>
      <c r="N329" s="5">
        <f>M329+N328</f>
        <v>0</v>
      </c>
    </row>
    <row r="330" spans="1:14">
      <c r="A330" s="2">
        <v>44464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-15</v>
      </c>
      <c r="I330" s="3">
        <v>0</v>
      </c>
      <c r="J330" s="3">
        <v>0</v>
      </c>
      <c r="K330" s="3">
        <v>0</v>
      </c>
      <c r="L330" s="3">
        <v>0</v>
      </c>
      <c r="M330" s="4">
        <f>SUM(B330:L330)</f>
        <v>0</v>
      </c>
      <c r="N330" s="5">
        <f>M330+N329</f>
        <v>0</v>
      </c>
    </row>
    <row r="331" spans="1:14">
      <c r="A331" s="2">
        <v>44465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-15</v>
      </c>
      <c r="I331" s="3">
        <v>0</v>
      </c>
      <c r="J331" s="3">
        <v>-15</v>
      </c>
      <c r="K331" s="3">
        <v>0</v>
      </c>
      <c r="L331" s="3">
        <v>0</v>
      </c>
      <c r="M331" s="4">
        <f>SUM(B331:L331)</f>
        <v>0</v>
      </c>
      <c r="N331" s="5">
        <f>M331+N330</f>
        <v>0</v>
      </c>
    </row>
    <row r="332" spans="1:14">
      <c r="A332" s="2">
        <v>44466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-15</v>
      </c>
      <c r="I332" s="3">
        <v>-5</v>
      </c>
      <c r="J332" s="3">
        <v>0</v>
      </c>
      <c r="K332" s="3">
        <v>-10</v>
      </c>
      <c r="L332" s="3">
        <v>0</v>
      </c>
      <c r="M332" s="4">
        <f>SUM(B332:L332)</f>
        <v>0</v>
      </c>
      <c r="N332" s="5">
        <f>M332+N331</f>
        <v>0</v>
      </c>
    </row>
    <row r="333" spans="1:14">
      <c r="A333" s="2">
        <v>44467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-15</v>
      </c>
      <c r="I333" s="3">
        <v>-5</v>
      </c>
      <c r="J333" s="3">
        <v>0</v>
      </c>
      <c r="K333" s="3">
        <v>0</v>
      </c>
      <c r="L333" s="3">
        <v>0</v>
      </c>
      <c r="M333" s="4">
        <f>SUM(B333:L333)</f>
        <v>0</v>
      </c>
      <c r="N333" s="5">
        <f>M333+N332</f>
        <v>0</v>
      </c>
    </row>
    <row r="334" spans="1:14">
      <c r="A334" s="2">
        <v>44468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-15</v>
      </c>
      <c r="I334" s="3">
        <v>-5</v>
      </c>
      <c r="J334" s="3">
        <v>0</v>
      </c>
      <c r="K334" s="3">
        <v>0</v>
      </c>
      <c r="L334" s="3">
        <v>0</v>
      </c>
      <c r="M334" s="4">
        <f>SUM(B334:L334)</f>
        <v>0</v>
      </c>
      <c r="N334" s="5">
        <f>M334+N333</f>
        <v>0</v>
      </c>
    </row>
    <row r="335" spans="1:14">
      <c r="A335" s="2">
        <v>44469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-15</v>
      </c>
      <c r="I335" s="3">
        <v>-5</v>
      </c>
      <c r="J335" s="3">
        <v>0</v>
      </c>
      <c r="K335" s="3">
        <v>-10</v>
      </c>
      <c r="L335" s="3">
        <v>0</v>
      </c>
      <c r="M335" s="4">
        <f>SUM(B335:L335)</f>
        <v>0</v>
      </c>
      <c r="N335" s="5">
        <f>M335+N334</f>
        <v>0</v>
      </c>
    </row>
    <row r="336" spans="1:14">
      <c r="A336" s="2">
        <v>44470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-15</v>
      </c>
      <c r="I336" s="3">
        <v>-5</v>
      </c>
      <c r="J336" s="3">
        <v>0</v>
      </c>
      <c r="K336" s="3">
        <v>0</v>
      </c>
      <c r="L336" s="3">
        <v>-20</v>
      </c>
      <c r="M336" s="4">
        <f>SUM(B336:L336)</f>
        <v>0</v>
      </c>
      <c r="N336" s="5">
        <f>M336+N335</f>
        <v>0</v>
      </c>
    </row>
    <row r="337" spans="1:14">
      <c r="A337" s="2">
        <v>44471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-15</v>
      </c>
      <c r="I337" s="3">
        <v>0</v>
      </c>
      <c r="J337" s="3">
        <v>0</v>
      </c>
      <c r="K337" s="3">
        <v>0</v>
      </c>
      <c r="L337" s="3">
        <v>-20</v>
      </c>
      <c r="M337" s="4">
        <f>SUM(B337:L337)</f>
        <v>0</v>
      </c>
      <c r="N337" s="5">
        <f>M337+N336</f>
        <v>0</v>
      </c>
    </row>
    <row r="338" spans="1:14">
      <c r="A338" s="2">
        <v>44472</v>
      </c>
      <c r="B338" s="3">
        <v>0</v>
      </c>
      <c r="C338" s="3">
        <v>1500</v>
      </c>
      <c r="D338" s="3">
        <v>0</v>
      </c>
      <c r="E338" s="3">
        <v>0</v>
      </c>
      <c r="F338" s="3">
        <v>0</v>
      </c>
      <c r="G338" s="3">
        <v>0</v>
      </c>
      <c r="H338" s="3">
        <v>-15</v>
      </c>
      <c r="I338" s="3">
        <v>0</v>
      </c>
      <c r="J338" s="3">
        <v>-15</v>
      </c>
      <c r="K338" s="3">
        <v>-10</v>
      </c>
      <c r="L338" s="3">
        <v>0</v>
      </c>
      <c r="M338" s="4">
        <f>SUM(B338:L338)</f>
        <v>0</v>
      </c>
      <c r="N338" s="5">
        <f>M338+N337</f>
        <v>0</v>
      </c>
    </row>
    <row r="339" spans="1:14">
      <c r="A339" s="2">
        <v>44473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-15</v>
      </c>
      <c r="I339" s="3">
        <v>-5</v>
      </c>
      <c r="J339" s="3">
        <v>0</v>
      </c>
      <c r="K339" s="3">
        <v>0</v>
      </c>
      <c r="L339" s="3">
        <v>0</v>
      </c>
      <c r="M339" s="4">
        <f>SUM(B339:L339)</f>
        <v>0</v>
      </c>
      <c r="N339" s="5">
        <f>M339+N338</f>
        <v>0</v>
      </c>
    </row>
    <row r="340" spans="1:14">
      <c r="A340" s="2">
        <v>44474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-15</v>
      </c>
      <c r="I340" s="3">
        <v>-5</v>
      </c>
      <c r="J340" s="3">
        <v>0</v>
      </c>
      <c r="K340" s="3">
        <v>0</v>
      </c>
      <c r="L340" s="3">
        <v>0</v>
      </c>
      <c r="M340" s="4">
        <f>SUM(B340:L340)</f>
        <v>0</v>
      </c>
      <c r="N340" s="5">
        <f>M340+N339</f>
        <v>0</v>
      </c>
    </row>
    <row r="341" spans="1:14">
      <c r="A341" s="2">
        <v>44475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-25</v>
      </c>
      <c r="H341" s="3">
        <v>-15</v>
      </c>
      <c r="I341" s="3">
        <v>-5</v>
      </c>
      <c r="J341" s="3">
        <v>0</v>
      </c>
      <c r="K341" s="3">
        <v>-10</v>
      </c>
      <c r="L341" s="3">
        <v>0</v>
      </c>
      <c r="M341" s="4">
        <f>SUM(B341:L341)</f>
        <v>0</v>
      </c>
      <c r="N341" s="5">
        <f>M341+N340</f>
        <v>0</v>
      </c>
    </row>
    <row r="342" spans="1:14">
      <c r="A342" s="2">
        <v>44476</v>
      </c>
      <c r="B342" s="3">
        <v>0</v>
      </c>
      <c r="C342" s="3">
        <v>0</v>
      </c>
      <c r="D342" s="3">
        <v>0</v>
      </c>
      <c r="E342" s="3">
        <v>0</v>
      </c>
      <c r="F342" s="3">
        <v>-60</v>
      </c>
      <c r="G342" s="3">
        <v>0</v>
      </c>
      <c r="H342" s="3">
        <v>-15</v>
      </c>
      <c r="I342" s="3">
        <v>-5</v>
      </c>
      <c r="J342" s="3">
        <v>0</v>
      </c>
      <c r="K342" s="3">
        <v>0</v>
      </c>
      <c r="L342" s="3">
        <v>0</v>
      </c>
      <c r="M342" s="4">
        <f>SUM(B342:L342)</f>
        <v>0</v>
      </c>
      <c r="N342" s="5">
        <f>M342+N341</f>
        <v>0</v>
      </c>
    </row>
    <row r="343" spans="1:14">
      <c r="A343" s="2">
        <v>44477</v>
      </c>
      <c r="B343" s="3">
        <v>0</v>
      </c>
      <c r="C343" s="3">
        <v>0</v>
      </c>
      <c r="D343" s="3">
        <v>0</v>
      </c>
      <c r="E343" s="3">
        <v>-30</v>
      </c>
      <c r="F343" s="3">
        <v>0</v>
      </c>
      <c r="G343" s="3">
        <v>0</v>
      </c>
      <c r="H343" s="3">
        <v>-15</v>
      </c>
      <c r="I343" s="3">
        <v>-5</v>
      </c>
      <c r="J343" s="3">
        <v>0</v>
      </c>
      <c r="K343" s="3">
        <v>0</v>
      </c>
      <c r="L343" s="3">
        <v>0</v>
      </c>
      <c r="M343" s="4">
        <f>SUM(B343:L343)</f>
        <v>0</v>
      </c>
      <c r="N343" s="5">
        <f>M343+N342</f>
        <v>0</v>
      </c>
    </row>
    <row r="344" spans="1:14">
      <c r="A344" s="2">
        <v>44478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-15</v>
      </c>
      <c r="I344" s="3">
        <v>0</v>
      </c>
      <c r="J344" s="3">
        <v>0</v>
      </c>
      <c r="K344" s="3">
        <v>-10</v>
      </c>
      <c r="L344" s="3">
        <v>0</v>
      </c>
      <c r="M344" s="4">
        <f>SUM(B344:L344)</f>
        <v>0</v>
      </c>
      <c r="N344" s="5">
        <f>M344+N343</f>
        <v>0</v>
      </c>
    </row>
    <row r="345" spans="1:14">
      <c r="A345" s="2">
        <v>44479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-15</v>
      </c>
      <c r="I345" s="3">
        <v>0</v>
      </c>
      <c r="J345" s="3">
        <v>-15</v>
      </c>
      <c r="K345" s="3">
        <v>0</v>
      </c>
      <c r="L345" s="3">
        <v>0</v>
      </c>
      <c r="M345" s="4">
        <f>SUM(B345:L345)</f>
        <v>0</v>
      </c>
      <c r="N345" s="5">
        <f>M345+N344</f>
        <v>0</v>
      </c>
    </row>
    <row r="346" spans="1:14">
      <c r="A346" s="2">
        <v>44480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-15</v>
      </c>
      <c r="I346" s="3">
        <v>-5</v>
      </c>
      <c r="J346" s="3">
        <v>0</v>
      </c>
      <c r="K346" s="3">
        <v>0</v>
      </c>
      <c r="L346" s="3">
        <v>0</v>
      </c>
      <c r="M346" s="4">
        <f>SUM(B346:L346)</f>
        <v>0</v>
      </c>
      <c r="N346" s="5">
        <f>M346+N345</f>
        <v>0</v>
      </c>
    </row>
    <row r="347" spans="1:14">
      <c r="A347" s="2">
        <v>44481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-15</v>
      </c>
      <c r="I347" s="3">
        <v>-5</v>
      </c>
      <c r="J347" s="3">
        <v>0</v>
      </c>
      <c r="K347" s="3">
        <v>-10</v>
      </c>
      <c r="L347" s="3">
        <v>0</v>
      </c>
      <c r="M347" s="4">
        <f>SUM(B347:L347)</f>
        <v>0</v>
      </c>
      <c r="N347" s="5">
        <f>M347+N346</f>
        <v>0</v>
      </c>
    </row>
    <row r="348" spans="1:14">
      <c r="A348" s="2">
        <v>44482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-15</v>
      </c>
      <c r="I348" s="3">
        <v>-5</v>
      </c>
      <c r="J348" s="3">
        <v>0</v>
      </c>
      <c r="K348" s="3">
        <v>0</v>
      </c>
      <c r="L348" s="3">
        <v>0</v>
      </c>
      <c r="M348" s="4">
        <f>SUM(B348:L348)</f>
        <v>0</v>
      </c>
      <c r="N348" s="5">
        <f>M348+N347</f>
        <v>0</v>
      </c>
    </row>
    <row r="349" spans="1:14">
      <c r="A349" s="2">
        <v>44483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-15</v>
      </c>
      <c r="I349" s="3">
        <v>-5</v>
      </c>
      <c r="J349" s="3">
        <v>0</v>
      </c>
      <c r="K349" s="3">
        <v>0</v>
      </c>
      <c r="L349" s="3">
        <v>0</v>
      </c>
      <c r="M349" s="4">
        <f>SUM(B349:L349)</f>
        <v>0</v>
      </c>
      <c r="N349" s="5">
        <f>M349+N348</f>
        <v>0</v>
      </c>
    </row>
    <row r="350" spans="1:14">
      <c r="A350" s="2">
        <v>44484</v>
      </c>
      <c r="B350" s="3">
        <v>0</v>
      </c>
      <c r="C350" s="3">
        <v>0</v>
      </c>
      <c r="D350" s="3">
        <v>-450</v>
      </c>
      <c r="E350" s="3">
        <v>0</v>
      </c>
      <c r="F350" s="3">
        <v>0</v>
      </c>
      <c r="G350" s="3">
        <v>0</v>
      </c>
      <c r="H350" s="3">
        <v>-15</v>
      </c>
      <c r="I350" s="3">
        <v>-5</v>
      </c>
      <c r="J350" s="3">
        <v>0</v>
      </c>
      <c r="K350" s="3">
        <v>-10</v>
      </c>
      <c r="L350" s="3">
        <v>-20</v>
      </c>
      <c r="M350" s="4">
        <f>SUM(B350:L350)</f>
        <v>0</v>
      </c>
      <c r="N350" s="5">
        <f>M350+N349</f>
        <v>0</v>
      </c>
    </row>
    <row r="351" spans="1:14">
      <c r="A351" s="2">
        <v>44485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-15</v>
      </c>
      <c r="I351" s="3">
        <v>0</v>
      </c>
      <c r="J351" s="3">
        <v>0</v>
      </c>
      <c r="K351" s="3">
        <v>0</v>
      </c>
      <c r="L351" s="3">
        <v>-20</v>
      </c>
      <c r="M351" s="4">
        <f>SUM(B351:L351)</f>
        <v>0</v>
      </c>
      <c r="N351" s="5">
        <f>M351+N350</f>
        <v>0</v>
      </c>
    </row>
    <row r="352" spans="1:14">
      <c r="A352" s="2">
        <v>44486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-15</v>
      </c>
      <c r="I352" s="3">
        <v>0</v>
      </c>
      <c r="J352" s="3">
        <v>-15</v>
      </c>
      <c r="K352" s="3">
        <v>0</v>
      </c>
      <c r="L352" s="3">
        <v>0</v>
      </c>
      <c r="M352" s="4">
        <f>SUM(B352:L352)</f>
        <v>0</v>
      </c>
      <c r="N352" s="5">
        <f>M352+N351</f>
        <v>0</v>
      </c>
    </row>
    <row r="353" spans="1:14">
      <c r="A353" s="2">
        <v>44487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-15</v>
      </c>
      <c r="I353" s="3">
        <v>-5</v>
      </c>
      <c r="J353" s="3">
        <v>0</v>
      </c>
      <c r="K353" s="3">
        <v>-10</v>
      </c>
      <c r="L353" s="3">
        <v>0</v>
      </c>
      <c r="M353" s="4">
        <f>SUM(B353:L353)</f>
        <v>0</v>
      </c>
      <c r="N353" s="5">
        <f>M353+N352</f>
        <v>0</v>
      </c>
    </row>
    <row r="354" spans="1:14">
      <c r="A354" s="2">
        <v>44488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-15</v>
      </c>
      <c r="I354" s="3">
        <v>-5</v>
      </c>
      <c r="J354" s="3">
        <v>0</v>
      </c>
      <c r="K354" s="3">
        <v>0</v>
      </c>
      <c r="L354" s="3">
        <v>0</v>
      </c>
      <c r="M354" s="4">
        <f>SUM(B354:L354)</f>
        <v>0</v>
      </c>
      <c r="N354" s="5">
        <f>M354+N353</f>
        <v>0</v>
      </c>
    </row>
    <row r="355" spans="1:14">
      <c r="A355" s="2">
        <v>44489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-15</v>
      </c>
      <c r="I355" s="3">
        <v>-5</v>
      </c>
      <c r="J355" s="3">
        <v>0</v>
      </c>
      <c r="K355" s="3">
        <v>0</v>
      </c>
      <c r="L355" s="3">
        <v>0</v>
      </c>
      <c r="M355" s="4">
        <f>SUM(B355:L355)</f>
        <v>0</v>
      </c>
      <c r="N355" s="5">
        <f>M355+N354</f>
        <v>0</v>
      </c>
    </row>
    <row r="356" spans="1:14">
      <c r="A356" s="2">
        <v>44490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-15</v>
      </c>
      <c r="I356" s="3">
        <v>-5</v>
      </c>
      <c r="J356" s="3">
        <v>0</v>
      </c>
      <c r="K356" s="3">
        <v>-10</v>
      </c>
      <c r="L356" s="3">
        <v>0</v>
      </c>
      <c r="M356" s="4">
        <f>SUM(B356:L356)</f>
        <v>0</v>
      </c>
      <c r="N356" s="5">
        <f>M356+N355</f>
        <v>0</v>
      </c>
    </row>
    <row r="357" spans="1:14">
      <c r="A357" s="2">
        <v>44491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-15</v>
      </c>
      <c r="I357" s="3">
        <v>-5</v>
      </c>
      <c r="J357" s="3">
        <v>0</v>
      </c>
      <c r="K357" s="3">
        <v>0</v>
      </c>
      <c r="L357" s="3">
        <v>0</v>
      </c>
      <c r="M357" s="4">
        <f>SUM(B357:L357)</f>
        <v>0</v>
      </c>
      <c r="N357" s="5">
        <f>M357+N356</f>
        <v>0</v>
      </c>
    </row>
    <row r="358" spans="1:14">
      <c r="A358" s="2">
        <v>44492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-15</v>
      </c>
      <c r="I358" s="3">
        <v>0</v>
      </c>
      <c r="J358" s="3">
        <v>0</v>
      </c>
      <c r="K358" s="3">
        <v>0</v>
      </c>
      <c r="L358" s="3">
        <v>0</v>
      </c>
      <c r="M358" s="4">
        <f>SUM(B358:L358)</f>
        <v>0</v>
      </c>
      <c r="N358" s="5">
        <f>M358+N357</f>
        <v>0</v>
      </c>
    </row>
    <row r="359" spans="1:14">
      <c r="A359" s="2">
        <v>44493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-15</v>
      </c>
      <c r="I359" s="3">
        <v>0</v>
      </c>
      <c r="J359" s="3">
        <v>-15</v>
      </c>
      <c r="K359" s="3">
        <v>-10</v>
      </c>
      <c r="L359" s="3">
        <v>0</v>
      </c>
      <c r="M359" s="4">
        <f>SUM(B359:L359)</f>
        <v>0</v>
      </c>
      <c r="N359" s="5">
        <f>M359+N358</f>
        <v>0</v>
      </c>
    </row>
    <row r="360" spans="1:14">
      <c r="A360" s="2">
        <v>44494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-15</v>
      </c>
      <c r="I360" s="3">
        <v>-5</v>
      </c>
      <c r="J360" s="3">
        <v>0</v>
      </c>
      <c r="K360" s="3">
        <v>0</v>
      </c>
      <c r="L360" s="3">
        <v>0</v>
      </c>
      <c r="M360" s="4">
        <f>SUM(B360:L360)</f>
        <v>0</v>
      </c>
      <c r="N360" s="5">
        <f>M360+N359</f>
        <v>0</v>
      </c>
    </row>
    <row r="361" spans="1:14">
      <c r="A361" s="2">
        <v>44495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-15</v>
      </c>
      <c r="I361" s="3">
        <v>-5</v>
      </c>
      <c r="J361" s="3">
        <v>0</v>
      </c>
      <c r="K361" s="3">
        <v>0</v>
      </c>
      <c r="L361" s="3">
        <v>0</v>
      </c>
      <c r="M361" s="4">
        <f>SUM(B361:L361)</f>
        <v>0</v>
      </c>
      <c r="N361" s="5">
        <f>M361+N360</f>
        <v>0</v>
      </c>
    </row>
    <row r="362" spans="1:14">
      <c r="A362" s="2">
        <v>44496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-15</v>
      </c>
      <c r="I362" s="3">
        <v>-5</v>
      </c>
      <c r="J362" s="3">
        <v>0</v>
      </c>
      <c r="K362" s="3">
        <v>-10</v>
      </c>
      <c r="L362" s="3">
        <v>0</v>
      </c>
      <c r="M362" s="4">
        <f>SUM(B362:L362)</f>
        <v>0</v>
      </c>
      <c r="N362" s="5">
        <f>M362+N361</f>
        <v>0</v>
      </c>
    </row>
    <row r="363" spans="1:14">
      <c r="A363" s="2">
        <v>44497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-15</v>
      </c>
      <c r="I363" s="3">
        <v>-5</v>
      </c>
      <c r="J363" s="3">
        <v>0</v>
      </c>
      <c r="K363" s="3">
        <v>0</v>
      </c>
      <c r="L363" s="3">
        <v>0</v>
      </c>
      <c r="M363" s="4">
        <f>SUM(B363:L363)</f>
        <v>0</v>
      </c>
      <c r="N363" s="5">
        <f>M363+N362</f>
        <v>0</v>
      </c>
    </row>
    <row r="364" spans="1:14">
      <c r="A364" s="2">
        <v>44498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-15</v>
      </c>
      <c r="I364" s="3">
        <v>-5</v>
      </c>
      <c r="J364" s="3">
        <v>0</v>
      </c>
      <c r="K364" s="3">
        <v>0</v>
      </c>
      <c r="L364" s="3">
        <v>-20</v>
      </c>
      <c r="M364" s="4">
        <f>SUM(B364:L364)</f>
        <v>0</v>
      </c>
      <c r="N364" s="5">
        <f>M364+N363</f>
        <v>0</v>
      </c>
    </row>
    <row r="365" spans="1:14">
      <c r="A365" s="2">
        <v>44499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-15</v>
      </c>
      <c r="I365" s="3">
        <v>0</v>
      </c>
      <c r="J365" s="3">
        <v>0</v>
      </c>
      <c r="K365" s="3">
        <v>-10</v>
      </c>
      <c r="L365" s="3">
        <v>-20</v>
      </c>
      <c r="M365" s="4">
        <f>SUM(B365:L365)</f>
        <v>0</v>
      </c>
      <c r="N365" s="5">
        <f>M365+N364</f>
        <v>0</v>
      </c>
    </row>
    <row r="366" spans="1:14">
      <c r="A366" s="2">
        <v>44500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-15</v>
      </c>
      <c r="I366" s="3">
        <v>0</v>
      </c>
      <c r="J366" s="3">
        <v>-15</v>
      </c>
      <c r="K366" s="3">
        <v>0</v>
      </c>
      <c r="L366" s="3">
        <v>0</v>
      </c>
      <c r="M366" s="4">
        <f>SUM(B366:L366)</f>
        <v>0</v>
      </c>
      <c r="N366" s="5">
        <f>M366+N365</f>
        <v>0</v>
      </c>
    </row>
    <row r="367" spans="1:14">
      <c r="A367" s="2" t="s">
        <v>0</v>
      </c>
      <c r="B367" s="3">
        <f>SUBTOTAL(109,[Cash])</f>
        <v>0</v>
      </c>
      <c r="C367" s="3">
        <f>SUBTOTAL(109,[Salary])</f>
        <v>0</v>
      </c>
      <c r="D367" s="3">
        <f>SUBTOTAL(109,[Rent])</f>
        <v>0</v>
      </c>
      <c r="E367" s="3">
        <f>SUBTOTAL(109,[WaterBill])</f>
        <v>0</v>
      </c>
      <c r="F367" s="3">
        <f>SUBTOTAL(109,[PowerBill])</f>
        <v>0</v>
      </c>
      <c r="G367" s="3">
        <f>SUBTOTAL(109,[PhoneBill])</f>
        <v>0</v>
      </c>
      <c r="H367" s="3">
        <f>SUBTOTAL(109,[Food])</f>
        <v>0</v>
      </c>
      <c r="I367" s="3">
        <f>SUBTOTAL(109,[Commute])</f>
        <v>0</v>
      </c>
      <c r="J367" s="3">
        <f>SUBTOTAL(109,[Tobacco])</f>
        <v>0</v>
      </c>
      <c r="K367" s="3">
        <f>SUBTOTAL(109,[Snacks])</f>
        <v>0</v>
      </c>
      <c r="L367" s="3">
        <f>SUBTOTAL(109,[Party])</f>
        <v>0</v>
      </c>
    </row>
  </sheetData>
  <pageMargins left="0.7" right="0.7" top="0.75" bottom="0.75" header="0.3" footer="0.3"/>
  <ignoredErrors>
    <ignoredError sqref="A1:XFD104857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2022-11-22T11:50:42Z</dcterms:created>
  <dcterms:modified xsi:type="dcterms:W3CDTF">2022-11-22T11:50:42Z</dcterms:modified>
</cp:coreProperties>
</file>