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\Desktop\js-web\Sept-2019\JS-Back-End\00. JS-Back-End-Course-Overview\"/>
    </mc:Choice>
  </mc:AlternateContent>
  <bookViews>
    <workbookView xWindow="0" yWindow="0" windowWidth="19200" windowHeight="6440"/>
  </bookViews>
  <sheets>
    <sheet name="JS Back-End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 s="1"/>
  <c r="E16" i="1"/>
  <c r="E7" i="1"/>
  <c r="D7" i="1"/>
  <c r="D9" i="1" s="1"/>
  <c r="D6" i="1"/>
  <c r="D8" i="1" s="1"/>
  <c r="E5" i="1"/>
  <c r="E4" i="1"/>
  <c r="E3" i="1"/>
  <c r="D10" i="1" l="1"/>
  <c r="E8" i="1"/>
  <c r="D11" i="1"/>
  <c r="E9" i="1"/>
  <c r="E6" i="1"/>
  <c r="D13" i="1" l="1"/>
  <c r="E11" i="1"/>
  <c r="D12" i="1"/>
  <c r="E10" i="1"/>
  <c r="D14" i="1" l="1"/>
  <c r="E14" i="1" s="1"/>
  <c r="E12" i="1"/>
  <c r="D15" i="1"/>
  <c r="E15" i="1" s="1"/>
  <c r="E13" i="1"/>
</calcChain>
</file>

<file path=xl/sharedStrings.xml><?xml version="1.0" encoding="utf-8"?>
<sst xmlns="http://schemas.openxmlformats.org/spreadsheetml/2006/main" count="55" uniqueCount="32">
  <si>
    <t>JS Back-End - September 2019</t>
  </si>
  <si>
    <t>Certificate</t>
  </si>
  <si>
    <t>Live</t>
  </si>
  <si>
    <t>Week</t>
  </si>
  <si>
    <t>#</t>
  </si>
  <si>
    <t>Lecture</t>
  </si>
  <si>
    <t>Hall</t>
  </si>
  <si>
    <t>Date</t>
  </si>
  <si>
    <t>Weekday</t>
  </si>
  <si>
    <t>Time</t>
  </si>
  <si>
    <t>Course Introduction</t>
  </si>
  <si>
    <t>Knowledge</t>
  </si>
  <si>
    <t>18:00-22:00</t>
  </si>
  <si>
    <t>Intro to Node.js</t>
  </si>
  <si>
    <t>Node.js Streams and Utilities</t>
  </si>
  <si>
    <t>ExpressJS and Templating</t>
  </si>
  <si>
    <t>Workshop: ExpressJS and Templating</t>
  </si>
  <si>
    <t>NoSQL and MongoDB</t>
  </si>
  <si>
    <t>HQ</t>
  </si>
  <si>
    <t>Workshop: MongoDB and Mongoose</t>
  </si>
  <si>
    <t>Session and Authentication</t>
  </si>
  <si>
    <t>Workshop: Session and Authentication</t>
  </si>
  <si>
    <t>Validation and Error Handling</t>
  </si>
  <si>
    <t>Workshop: REST API</t>
  </si>
  <si>
    <t>Exam Preparation</t>
  </si>
  <si>
    <t>Code Ground</t>
  </si>
  <si>
    <t>Exam</t>
  </si>
  <si>
    <t>Open Source</t>
  </si>
  <si>
    <t>14:00-18:00</t>
  </si>
  <si>
    <t>Retake Exam</t>
  </si>
  <si>
    <t>Creative</t>
  </si>
  <si>
    <t>14:30:18:30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</si>
</sst>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9" fillId="3" borderId="0" applyNumberFormat="0" applyBorder="0" applyAlignment="0" applyProtection="0"/>
    <xf numFmtId="0" fontId="10" fillId="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3" fillId="4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 textRotation="90"/>
    </xf>
    <xf numFmtId="0" fontId="4" fillId="5" borderId="0" xfId="1" applyFont="1" applyFill="1" applyAlignment="1">
      <alignment vertical="center"/>
    </xf>
    <xf numFmtId="0" fontId="5" fillId="5" borderId="0" xfId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/>
    <xf numFmtId="16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3" borderId="0" xfId="2"/>
    <xf numFmtId="0" fontId="10" fillId="2" borderId="0" xfId="3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4" applyFont="1" applyFill="1"/>
    <xf numFmtId="0" fontId="7" fillId="0" borderId="0" xfId="1" applyFont="1" applyAlignment="1">
      <alignment horizontal="center"/>
    </xf>
    <xf numFmtId="0" fontId="11" fillId="2" borderId="0" xfId="3" applyFont="1"/>
    <xf numFmtId="0" fontId="12" fillId="7" borderId="0" xfId="0" applyFont="1" applyFill="1" applyAlignment="1">
      <alignment vertical="center"/>
    </xf>
    <xf numFmtId="16" fontId="12" fillId="0" borderId="0" xfId="0" applyNumberFormat="1" applyFont="1" applyAlignment="1">
      <alignment horizontal="center" vertical="center"/>
    </xf>
    <xf numFmtId="20" fontId="12" fillId="0" borderId="0" xfId="1" applyNumberFormat="1" applyFont="1" applyAlignment="1">
      <alignment horizontal="center"/>
    </xf>
  </cellXfs>
  <cellStyles count="5">
    <cellStyle name="Bad 2" xfId="2"/>
    <cellStyle name="Good 2" xfId="3"/>
    <cellStyle name="Normal" xfId="0" builtinId="0"/>
    <cellStyle name="Normal 2" xfId="1"/>
    <cellStyle name="Normal 2 2" xfId="4"/>
  </cellStyles>
  <dxfs count="3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nov\Desktop\Season%20Jan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\Downloads\2019-09%20Season%20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raining Structure"/>
      <sheetName val="Payroll"/>
      <sheetName val="TEAMS"/>
      <sheetName val="Budget"/>
      <sheetName val="2019"/>
      <sheetName val="Projected Students"/>
      <sheetName val="Auditorial Jan 2019"/>
      <sheetName val="Exams"/>
      <sheetName val="Retakes"/>
      <sheetName val="Tech"/>
      <sheetName val="JS Core"/>
      <sheetName val="Front-end"/>
      <sheetName val="C# Fund"/>
      <sheetName val="Java Fund"/>
      <sheetName val="C# DB"/>
      <sheetName val="JS Web"/>
      <sheetName val="Java Web"/>
      <sheetName val="JS Web Concept"/>
      <sheetName val="Vue"/>
      <sheetName val="2019 Concep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s and Courses"/>
      <sheetName val="2019"/>
      <sheetName val="Holidays"/>
      <sheetName val="Auditorial Sept 2019"/>
      <sheetName val="Exams"/>
      <sheetName val="Retakes"/>
      <sheetName val="Teams"/>
      <sheetName val="C# Fundamentals"/>
      <sheetName val="JS Fundamentals"/>
      <sheetName val="Python Fundamentals"/>
      <sheetName val="JS Advanced"/>
      <sheetName val="C# Advanced"/>
      <sheetName val="Java Advanced"/>
      <sheetName val="C# DB"/>
      <sheetName val="Java Fundamentals"/>
      <sheetName val="Java Web"/>
      <sheetName val="Front-End"/>
      <sheetName val="JS W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8" sqref="K8"/>
    </sheetView>
  </sheetViews>
  <sheetFormatPr defaultRowHeight="14.5" x14ac:dyDescent="0.35"/>
  <cols>
    <col min="1" max="1" width="8.54296875" customWidth="1"/>
    <col min="2" max="2" width="33.26953125" customWidth="1"/>
    <col min="3" max="3" width="13.453125" customWidth="1"/>
    <col min="4" max="4" width="8.54296875" customWidth="1"/>
    <col min="5" max="5" width="11.54296875" customWidth="1"/>
    <col min="6" max="6" width="11.08984375" customWidth="1"/>
    <col min="7" max="7" width="3.453125" customWidth="1"/>
    <col min="8" max="8" width="2.81640625" customWidth="1"/>
    <col min="9" max="9" width="4.26953125" customWidth="1"/>
  </cols>
  <sheetData>
    <row r="1" spans="1:9" ht="31" x14ac:dyDescent="0.35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2" t="s">
        <v>3</v>
      </c>
    </row>
    <row r="2" spans="1:9" x14ac:dyDescent="0.35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2"/>
      <c r="H2" s="2"/>
      <c r="I2" s="2"/>
    </row>
    <row r="3" spans="1:9" x14ac:dyDescent="0.35">
      <c r="A3" s="5">
        <v>1</v>
      </c>
      <c r="B3" s="6" t="s">
        <v>10</v>
      </c>
      <c r="C3" s="7" t="s">
        <v>11</v>
      </c>
      <c r="D3" s="8">
        <v>43725</v>
      </c>
      <c r="E3" s="9" t="str">
        <f t="shared" ref="E3:E14" si="0">TEXT(D3, "[$-402]dddd")</f>
        <v>вторник</v>
      </c>
      <c r="F3" s="10" t="s">
        <v>12</v>
      </c>
      <c r="G3" s="11"/>
      <c r="H3" s="12"/>
      <c r="I3" s="13">
        <v>1</v>
      </c>
    </row>
    <row r="4" spans="1:9" x14ac:dyDescent="0.35">
      <c r="A4" s="14">
        <v>2</v>
      </c>
      <c r="B4" s="15" t="s">
        <v>13</v>
      </c>
      <c r="C4" s="7" t="s">
        <v>11</v>
      </c>
      <c r="D4" s="8">
        <v>43725</v>
      </c>
      <c r="E4" s="9" t="str">
        <f t="shared" si="0"/>
        <v>вторник</v>
      </c>
      <c r="F4" s="16" t="s">
        <v>12</v>
      </c>
      <c r="G4" s="17"/>
      <c r="H4" s="17"/>
      <c r="I4" s="13"/>
    </row>
    <row r="5" spans="1:9" x14ac:dyDescent="0.35">
      <c r="A5" s="5">
        <v>3</v>
      </c>
      <c r="B5" s="15" t="s">
        <v>14</v>
      </c>
      <c r="C5" s="7" t="s">
        <v>11</v>
      </c>
      <c r="D5" s="8">
        <v>43728</v>
      </c>
      <c r="E5" s="9" t="str">
        <f>TEXT(D5, "[$-402]dddd")</f>
        <v>петък</v>
      </c>
      <c r="F5" s="16" t="s">
        <v>12</v>
      </c>
      <c r="G5" s="17"/>
      <c r="H5" s="12"/>
      <c r="I5" s="13"/>
    </row>
    <row r="6" spans="1:9" x14ac:dyDescent="0.35">
      <c r="A6" s="14">
        <v>4</v>
      </c>
      <c r="B6" s="15" t="s">
        <v>15</v>
      </c>
      <c r="C6" s="7" t="s">
        <v>11</v>
      </c>
      <c r="D6" s="8">
        <f t="shared" ref="D6:D15" si="1">D4+7</f>
        <v>43732</v>
      </c>
      <c r="E6" s="9" t="str">
        <f t="shared" si="0"/>
        <v>вторник</v>
      </c>
      <c r="F6" s="16" t="s">
        <v>12</v>
      </c>
      <c r="G6" s="17"/>
      <c r="H6" s="17"/>
      <c r="I6" s="13">
        <v>2</v>
      </c>
    </row>
    <row r="7" spans="1:9" x14ac:dyDescent="0.35">
      <c r="A7" s="14">
        <v>5</v>
      </c>
      <c r="B7" s="18" t="s">
        <v>16</v>
      </c>
      <c r="C7" s="7" t="s">
        <v>11</v>
      </c>
      <c r="D7" s="8">
        <f t="shared" si="1"/>
        <v>43735</v>
      </c>
      <c r="E7" s="9" t="str">
        <f t="shared" si="0"/>
        <v>петък</v>
      </c>
      <c r="F7" s="16" t="s">
        <v>12</v>
      </c>
      <c r="G7" s="11"/>
      <c r="H7" s="17"/>
      <c r="I7" s="13"/>
    </row>
    <row r="8" spans="1:9" x14ac:dyDescent="0.35">
      <c r="A8" s="5">
        <v>6</v>
      </c>
      <c r="B8" s="15" t="s">
        <v>17</v>
      </c>
      <c r="C8" s="7" t="s">
        <v>18</v>
      </c>
      <c r="D8" s="8">
        <f t="shared" si="1"/>
        <v>43739</v>
      </c>
      <c r="E8" s="9" t="str">
        <f t="shared" si="0"/>
        <v>вторник</v>
      </c>
      <c r="F8" s="16" t="s">
        <v>12</v>
      </c>
      <c r="G8" s="17"/>
      <c r="H8" s="17"/>
      <c r="I8" s="13">
        <v>3</v>
      </c>
    </row>
    <row r="9" spans="1:9" x14ac:dyDescent="0.35">
      <c r="A9" s="14">
        <v>7</v>
      </c>
      <c r="B9" s="18" t="s">
        <v>19</v>
      </c>
      <c r="C9" t="s">
        <v>11</v>
      </c>
      <c r="D9" s="8">
        <f t="shared" si="1"/>
        <v>43742</v>
      </c>
      <c r="E9" s="9" t="str">
        <f t="shared" si="0"/>
        <v>петък</v>
      </c>
      <c r="F9" s="16" t="s">
        <v>12</v>
      </c>
      <c r="G9" s="11"/>
      <c r="H9" s="17"/>
      <c r="I9" s="13"/>
    </row>
    <row r="10" spans="1:9" x14ac:dyDescent="0.35">
      <c r="A10" s="14">
        <v>8</v>
      </c>
      <c r="B10" s="15" t="s">
        <v>20</v>
      </c>
      <c r="C10" s="7" t="s">
        <v>11</v>
      </c>
      <c r="D10" s="8">
        <f t="shared" si="1"/>
        <v>43746</v>
      </c>
      <c r="E10" s="9" t="str">
        <f t="shared" si="0"/>
        <v>вторник</v>
      </c>
      <c r="F10" s="16" t="s">
        <v>12</v>
      </c>
      <c r="G10" s="17"/>
      <c r="H10" s="17"/>
      <c r="I10" s="13">
        <v>4</v>
      </c>
    </row>
    <row r="11" spans="1:9" x14ac:dyDescent="0.35">
      <c r="A11" s="5">
        <v>9</v>
      </c>
      <c r="B11" s="18" t="s">
        <v>21</v>
      </c>
      <c r="C11" t="s">
        <v>11</v>
      </c>
      <c r="D11" s="8">
        <f t="shared" si="1"/>
        <v>43749</v>
      </c>
      <c r="E11" s="9" t="str">
        <f t="shared" si="0"/>
        <v>петък</v>
      </c>
      <c r="F11" s="16" t="s">
        <v>12</v>
      </c>
      <c r="G11" s="11"/>
      <c r="H11" s="12"/>
      <c r="I11" s="13"/>
    </row>
    <row r="12" spans="1:9" x14ac:dyDescent="0.35">
      <c r="A12" s="14">
        <v>10</v>
      </c>
      <c r="B12" s="15" t="s">
        <v>22</v>
      </c>
      <c r="C12" s="7" t="s">
        <v>11</v>
      </c>
      <c r="D12" s="8">
        <f t="shared" si="1"/>
        <v>43753</v>
      </c>
      <c r="E12" s="9" t="str">
        <f t="shared" si="0"/>
        <v>вторник</v>
      </c>
      <c r="F12" s="16" t="s">
        <v>12</v>
      </c>
      <c r="G12" s="17"/>
      <c r="H12" s="17"/>
      <c r="I12" s="13">
        <v>5</v>
      </c>
    </row>
    <row r="13" spans="1:9" x14ac:dyDescent="0.35">
      <c r="A13" s="14">
        <v>11</v>
      </c>
      <c r="B13" s="18" t="s">
        <v>23</v>
      </c>
      <c r="C13" t="s">
        <v>11</v>
      </c>
      <c r="D13" s="8">
        <f t="shared" si="1"/>
        <v>43756</v>
      </c>
      <c r="E13" s="9" t="str">
        <f t="shared" si="0"/>
        <v>петък</v>
      </c>
      <c r="F13" s="16" t="s">
        <v>12</v>
      </c>
      <c r="G13" s="17"/>
      <c r="H13" s="17"/>
      <c r="I13" s="13"/>
    </row>
    <row r="14" spans="1:9" x14ac:dyDescent="0.35">
      <c r="A14" s="14">
        <v>12</v>
      </c>
      <c r="B14" s="15" t="s">
        <v>24</v>
      </c>
      <c r="C14" s="7" t="s">
        <v>25</v>
      </c>
      <c r="D14" s="8">
        <f t="shared" si="1"/>
        <v>43760</v>
      </c>
      <c r="E14" s="9" t="str">
        <f t="shared" si="0"/>
        <v>вторник</v>
      </c>
      <c r="F14" s="16" t="s">
        <v>12</v>
      </c>
      <c r="G14" s="11"/>
      <c r="H14" s="12"/>
      <c r="I14" s="13">
        <v>6</v>
      </c>
    </row>
    <row r="15" spans="1:9" x14ac:dyDescent="0.35">
      <c r="A15" s="14">
        <v>13</v>
      </c>
      <c r="B15" s="15" t="s">
        <v>24</v>
      </c>
      <c r="C15" s="7" t="s">
        <v>11</v>
      </c>
      <c r="D15" s="8">
        <f t="shared" si="1"/>
        <v>43763</v>
      </c>
      <c r="E15" s="9" t="str">
        <f>TEXT(D15, "[$-402]dddd")</f>
        <v>петък</v>
      </c>
      <c r="F15" s="16" t="s">
        <v>12</v>
      </c>
      <c r="G15" s="11"/>
      <c r="H15" s="12"/>
      <c r="I15" s="13"/>
    </row>
    <row r="16" spans="1:9" x14ac:dyDescent="0.35">
      <c r="A16" s="14">
        <v>14</v>
      </c>
      <c r="B16" s="7" t="s">
        <v>26</v>
      </c>
      <c r="C16" t="s">
        <v>27</v>
      </c>
      <c r="D16" s="19">
        <v>43765</v>
      </c>
      <c r="E16" s="9" t="str">
        <f>TEXT(D16, "[$-402]dddd")</f>
        <v>неделя</v>
      </c>
      <c r="F16" s="20" t="s">
        <v>28</v>
      </c>
      <c r="G16" s="11"/>
      <c r="H16" s="11"/>
      <c r="I16" s="13"/>
    </row>
    <row r="17" spans="1:8" x14ac:dyDescent="0.35">
      <c r="A17" s="14">
        <v>15</v>
      </c>
      <c r="B17" s="7" t="s">
        <v>29</v>
      </c>
      <c r="C17" t="s">
        <v>30</v>
      </c>
      <c r="D17" s="19">
        <f>D33+3</f>
        <v>3</v>
      </c>
      <c r="E17" s="9" t="str">
        <f>TEXT(D17, "[$-402]dddd")</f>
        <v>вторник</v>
      </c>
      <c r="F17" t="s">
        <v>31</v>
      </c>
      <c r="G17" s="11"/>
      <c r="H17" s="11"/>
    </row>
  </sheetData>
  <mergeCells count="10">
    <mergeCell ref="I8:I9"/>
    <mergeCell ref="I10:I11"/>
    <mergeCell ref="I12:I13"/>
    <mergeCell ref="I14:I16"/>
    <mergeCell ref="A1:F1"/>
    <mergeCell ref="G1:G2"/>
    <mergeCell ref="H1:H2"/>
    <mergeCell ref="I1:I2"/>
    <mergeCell ref="I3:I5"/>
    <mergeCell ref="I6:I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D0D94595-D267-4C1F-B430-F0F929D7296F}">
            <xm:f>VLOOKUP(D2,'\Users\paunov\Desktop\[Season Jan 2019.xlsx]Data'!#REF!,1,FALSE)</xm:f>
            <x14:dxf>
              <fill>
                <patternFill>
                  <bgColor rgb="FFFF000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expression" priority="14" id="{F8D15576-E92C-4FA2-AB71-DCC0FB10AA18}">
            <xm:f>VLOOKUP(D1,'\Users\paunov\Desktop\[Season Jan 2019.xlsx]Data'!#REF!,1,FALSE)</xm:f>
            <x14:dxf>
              <fill>
                <patternFill>
                  <bgColor rgb="FFFF0000"/>
                </patternFill>
              </fill>
            </x14:dxf>
          </x14:cfRule>
          <xm:sqref>D1</xm:sqref>
        </x14:conditionalFormatting>
        <x14:conditionalFormatting xmlns:xm="http://schemas.microsoft.com/office/excel/2006/main">
          <x14:cfRule type="expression" priority="13" id="{D009AFCA-8571-4677-9198-F8D2331EA976}">
            <xm:f>COUNTIF('\Users\v\Downloads\[2019-09 Season Overview.xlsx]Holidays'!#REF!,A3)</xm:f>
            <x14:dxf>
              <fill>
                <patternFill>
                  <bgColor rgb="FFFF0000"/>
                </patternFill>
              </fill>
            </x14:dxf>
          </x14:cfRule>
          <xm:sqref>A11 A3:B6 A12:B12 B14 G11:G12 G9 D15:E17 A8:B8 A7 A10:B10 A9 A13:A15 D3:F14 G14</xm:sqref>
        </x14:conditionalFormatting>
        <x14:conditionalFormatting xmlns:xm="http://schemas.microsoft.com/office/excel/2006/main">
          <x14:cfRule type="expression" priority="12" id="{47DE0546-65AB-4833-8862-E406994264F5}">
            <xm:f>COUNTIF('\Users\v\Downloads\[2019-09 Season Overview.xlsx]Holidays'!#REF!,G3)</xm:f>
            <x14:dxf>
              <fill>
                <patternFill>
                  <bgColor rgb="FFFF0000"/>
                </patternFill>
              </fill>
            </x14:dxf>
          </x14:cfRule>
          <xm:sqref>H9:H14 G3:H8</xm:sqref>
        </x14:conditionalFormatting>
        <x14:conditionalFormatting xmlns:xm="http://schemas.microsoft.com/office/excel/2006/main">
          <x14:cfRule type="expression" priority="11" id="{B9590A2A-A547-45AE-AAFE-71A9C16B11D9}">
            <xm:f>COUNTIF('\Users\v\Downloads\[2019-09 Season Overview.xlsx]Holidays'!#REF!,G10)</xm:f>
            <x14:dxf>
              <fill>
                <patternFill>
                  <bgColor rgb="FFFF0000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10" id="{99B8C066-F68C-4F67-9931-83C024D8FF3C}">
            <xm:f>COUNTIF('\Users\v\Downloads\[2019-09 Season Overview.xlsx]Holidays'!#REF!,G15)</xm:f>
            <x14:dxf>
              <fill>
                <patternFill>
                  <bgColor rgb="FFFF0000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expression" priority="9" id="{4FB60076-39D9-4F68-9C39-CDB33580443D}">
            <xm:f>COUNTIF('\Users\v\Downloads\[2019-09 Season Overview.xlsx]Holidays'!#REF!,H15)</xm:f>
            <x14:dxf>
              <fill>
                <patternFill>
                  <bgColor rgb="FFFF0000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expression" priority="8" id="{8D78FDCC-B7E9-4DCA-9D28-02F8258E2F6C}">
            <xm:f>COUNTIF('\Users\v\Downloads\[2019-09 Season Overview.xlsx]Holidays'!#REF!,F15)</xm:f>
            <x14:dxf>
              <fill>
                <patternFill>
                  <bgColor rgb="FFFF0000"/>
                </patternFill>
              </fill>
            </x14:dxf>
          </x14:cfRule>
          <xm:sqref>F15:F16</xm:sqref>
        </x14:conditionalFormatting>
        <x14:conditionalFormatting xmlns:xm="http://schemas.microsoft.com/office/excel/2006/main">
          <x14:cfRule type="expression" priority="7" id="{9EE524C8-16FC-4755-9888-A947CF0E7810}">
            <xm:f>COUNTIF('\Users\v\Downloads\[2019-09 Season Overview.xlsx]Holidays'!#REF!,A16)</xm:f>
            <x14:dxf>
              <fill>
                <patternFill>
                  <bgColor rgb="FFFF0000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6" id="{1F34E472-1599-4D60-BF1A-B2475F86CCBB}">
            <xm:f>COUNTIF('\Users\v\Downloads\[2019-09 Season Overview.xlsx]Holidays'!#REF!,A17)</xm:f>
            <x14:dxf>
              <fill>
                <patternFill>
                  <bgColor rgb="FFFF0000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5" id="{75DA6757-FD87-4795-9AF6-6F66DA10049E}">
            <xm:f>COUNTIF('\Users\v\Downloads\[2019-09 Season Overview.xlsx]Holidays'!#REF!,G16)</xm:f>
            <x14:dxf>
              <fill>
                <patternFill>
                  <bgColor rgb="FFFF00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expression" priority="4" id="{95FA5C8C-DE3C-478E-ABDB-CB5F08117DCB}">
            <xm:f>COUNTIF('\Users\v\Downloads\[2019-09 Season Overview.xlsx]Holidays'!#REF!,H16)</xm:f>
            <x14:dxf>
              <fill>
                <patternFill>
                  <bgColor rgb="FFFF0000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expression" priority="3" id="{555E8370-FAE5-4718-9A6A-E2E97229FD46}">
            <xm:f>COUNTIF('\Users\v\Downloads\[2019-09 Season Overview.xlsx]Holidays'!#REF!,G17)</xm:f>
            <x14:dxf>
              <fill>
                <patternFill>
                  <bgColor rgb="FFFF0000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expression" priority="2" id="{E6C355C7-12C3-4C53-9EE4-371EE210321C}">
            <xm:f>COUNTIF('\Users\v\Downloads\[2019-09 Season Overview.xlsx]Holidays'!#REF!,H17)</xm:f>
            <x14:dxf>
              <fill>
                <patternFill>
                  <bgColor rgb="FFFF0000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expression" priority="1" id="{CEB77F89-E7CD-437C-B2DB-C1B3FF6392F1}">
            <xm:f>COUNTIF('\Users\v\Downloads\[2019-09 Season Overview.xlsx]Holidays'!#REF!,G13)</xm:f>
            <x14:dxf>
              <fill>
                <patternFill>
                  <bgColor rgb="FFFF0000"/>
                </patternFill>
              </fill>
            </x14:dxf>
          </x14:cfRule>
          <xm:sqref>G13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Back-End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Kirilov</dc:creator>
  <cp:lastModifiedBy>Kiril Kirilov</cp:lastModifiedBy>
  <dcterms:created xsi:type="dcterms:W3CDTF">2019-09-12T09:16:56Z</dcterms:created>
  <dcterms:modified xsi:type="dcterms:W3CDTF">2019-09-12T09:18:14Z</dcterms:modified>
</cp:coreProperties>
</file>