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Hristomir Asenov\SoftUni\JS-WEB\Sept-2019\ReactJS\00. ReactJS-Course-Overview\"/>
    </mc:Choice>
  </mc:AlternateContent>
  <xr:revisionPtr revIDLastSave="0" documentId="13_ncr:1_{2B992A05-365D-4E80-A133-C06B64A2582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ctJ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D16" i="1"/>
  <c r="E16" i="1" s="1"/>
  <c r="D7" i="1"/>
  <c r="E7" i="1" s="1"/>
  <c r="D6" i="1"/>
  <c r="E6" i="1" s="1"/>
  <c r="E5" i="1"/>
  <c r="E4" i="1"/>
  <c r="E3" i="1"/>
  <c r="D8" i="1" l="1"/>
  <c r="D9" i="1"/>
  <c r="E9" i="1" l="1"/>
  <c r="D11" i="1"/>
  <c r="E8" i="1"/>
  <c r="D10" i="1"/>
  <c r="E10" i="1" l="1"/>
  <c r="D12" i="1"/>
  <c r="E11" i="1"/>
  <c r="D13" i="1"/>
  <c r="E13" i="1" l="1"/>
  <c r="D15" i="1"/>
  <c r="E15" i="1" s="1"/>
  <c r="E12" i="1"/>
  <c r="D14" i="1"/>
  <c r="E14" i="1" s="1"/>
</calcChain>
</file>

<file path=xl/sharedStrings.xml><?xml version="1.0" encoding="utf-8"?>
<sst xmlns="http://schemas.openxmlformats.org/spreadsheetml/2006/main" count="56" uniqueCount="34">
  <si>
    <t>ReactJS - October 2019</t>
  </si>
  <si>
    <t>Certificate</t>
  </si>
  <si>
    <t>Live</t>
  </si>
  <si>
    <t>Week</t>
  </si>
  <si>
    <t>#</t>
  </si>
  <si>
    <t>Lecture</t>
  </si>
  <si>
    <t>Hall</t>
  </si>
  <si>
    <t>Date</t>
  </si>
  <si>
    <t>Weekday</t>
  </si>
  <si>
    <t>Time</t>
  </si>
  <si>
    <t>Course Introduction</t>
  </si>
  <si>
    <t>Deep Web</t>
  </si>
  <si>
    <t>18:00-22:00</t>
  </si>
  <si>
    <t>Intro to React and JSX</t>
  </si>
  <si>
    <t>Components: Basic Idea</t>
  </si>
  <si>
    <t>Pixel</t>
  </si>
  <si>
    <t>Components: Deep Dive</t>
  </si>
  <si>
    <t>Workshop: Components</t>
  </si>
  <si>
    <t>Routing</t>
  </si>
  <si>
    <t>Workshop: Single-Page Application</t>
  </si>
  <si>
    <t>Forms</t>
  </si>
  <si>
    <t>Workshop: Forms</t>
  </si>
  <si>
    <t>React Hooks</t>
  </si>
  <si>
    <t>Open Source</t>
  </si>
  <si>
    <t>Workshop: Authentication</t>
  </si>
  <si>
    <t>Knowledge</t>
  </si>
  <si>
    <t>Exam</t>
  </si>
  <si>
    <t>Retake Exam</t>
  </si>
  <si>
    <t>Advanced Techniques</t>
  </si>
  <si>
    <t>Workshop: Advanced Techniques</t>
  </si>
  <si>
    <t>Test (quiz.softuni.bg)</t>
  </si>
  <si>
    <t>Online</t>
  </si>
  <si>
    <t>10:00-22:00</t>
  </si>
  <si>
    <t>Conference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</si>
</sst>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1" fillId="0" borderId="0"/>
  </cellStyleXfs>
  <cellXfs count="29">
    <xf numFmtId="0" fontId="0" fillId="0" borderId="0" xfId="0"/>
    <xf numFmtId="0" fontId="4" fillId="5" borderId="0" xfId="1" applyFont="1" applyFill="1" applyAlignment="1">
      <alignment vertical="center"/>
    </xf>
    <xf numFmtId="0" fontId="4" fillId="5" borderId="0" xfId="1" applyFont="1" applyFill="1" applyAlignment="1">
      <alignment horizontal="left" vertical="center"/>
    </xf>
    <xf numFmtId="0" fontId="5" fillId="0" borderId="0" xfId="0" applyFont="1" applyAlignment="1">
      <alignment vertical="center"/>
    </xf>
    <xf numFmtId="16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7" fillId="3" borderId="0" xfId="2"/>
    <xf numFmtId="0" fontId="8" fillId="2" borderId="0" xfId="3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6" borderId="0" xfId="4" applyFont="1" applyFill="1"/>
    <xf numFmtId="0" fontId="2" fillId="0" borderId="0" xfId="0" applyFont="1"/>
    <xf numFmtId="0" fontId="9" fillId="2" borderId="0" xfId="3" applyFont="1"/>
    <xf numFmtId="16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20" fontId="5" fillId="0" borderId="0" xfId="1" applyNumberFormat="1" applyFont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4" applyFont="1" applyFill="1"/>
    <xf numFmtId="0" fontId="0" fillId="8" borderId="0" xfId="0" applyFill="1"/>
    <xf numFmtId="16" fontId="5" fillId="8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0" fontId="5" fillId="8" borderId="0" xfId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 textRotation="90"/>
    </xf>
  </cellXfs>
  <cellStyles count="5">
    <cellStyle name="Bad 2" xfId="2" xr:uid="{00000000-0005-0000-0000-000000000000}"/>
    <cellStyle name="Good 2" xfId="3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nov/Desktop/Season%20Jan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Hristomir%20Asenov/SoftUni/JS-WEB/Sept-2019/2019-09%20Season%20Over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raining Structure"/>
      <sheetName val="Payroll"/>
      <sheetName val="TEAMS"/>
      <sheetName val="Budget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JS Web Concept"/>
      <sheetName val="Vue"/>
      <sheetName val="2019 Concep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  <sheetName val="Modules and Courses"/>
      <sheetName val="2019"/>
      <sheetName val="Holidays"/>
      <sheetName val="Auditorial Sept 2019"/>
      <sheetName val="Retakes"/>
      <sheetName val="Exams"/>
      <sheetName val="C# Fundamentals"/>
      <sheetName val="Java Fundamentals"/>
      <sheetName val="JS Fundamentals"/>
      <sheetName val="Python Fundamentals"/>
      <sheetName val="JS Advanced"/>
      <sheetName val="C# DB"/>
      <sheetName val="C# Advanced"/>
      <sheetName val="Java Advanced"/>
      <sheetName val="Java Web"/>
      <sheetName val="JS Web"/>
      <sheetName val="Front-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3" sqref="C3"/>
    </sheetView>
  </sheetViews>
  <sheetFormatPr defaultRowHeight="14.4" x14ac:dyDescent="0.3"/>
  <cols>
    <col min="1" max="1" width="5.21875" customWidth="1"/>
    <col min="2" max="2" width="31.5546875" customWidth="1"/>
    <col min="3" max="3" width="13.77734375" customWidth="1"/>
    <col min="4" max="4" width="7.88671875" customWidth="1"/>
    <col min="5" max="5" width="11.88671875" customWidth="1"/>
    <col min="6" max="6" width="13" customWidth="1"/>
    <col min="7" max="7" width="4.77734375" customWidth="1"/>
    <col min="8" max="8" width="4.21875" customWidth="1"/>
    <col min="9" max="9" width="4" customWidth="1"/>
  </cols>
  <sheetData>
    <row r="1" spans="1:9" ht="31.2" x14ac:dyDescent="0.3">
      <c r="A1" s="27" t="s">
        <v>0</v>
      </c>
      <c r="B1" s="27"/>
      <c r="C1" s="27"/>
      <c r="D1" s="27"/>
      <c r="E1" s="27"/>
      <c r="F1" s="27"/>
      <c r="G1" s="28" t="s">
        <v>1</v>
      </c>
      <c r="H1" s="28" t="s">
        <v>2</v>
      </c>
      <c r="I1" s="28" t="s">
        <v>3</v>
      </c>
    </row>
    <row r="2" spans="1:9" x14ac:dyDescent="0.3">
      <c r="A2" s="1" t="s">
        <v>4</v>
      </c>
      <c r="B2" s="1" t="s">
        <v>5</v>
      </c>
      <c r="C2" s="1" t="s">
        <v>6</v>
      </c>
      <c r="D2" s="2" t="s">
        <v>7</v>
      </c>
      <c r="E2" s="2" t="s">
        <v>8</v>
      </c>
      <c r="F2" s="2" t="s">
        <v>9</v>
      </c>
      <c r="G2" s="28"/>
      <c r="H2" s="28"/>
      <c r="I2" s="28"/>
    </row>
    <row r="3" spans="1:9" x14ac:dyDescent="0.3">
      <c r="A3" s="9">
        <v>1</v>
      </c>
      <c r="B3" s="3" t="s">
        <v>10</v>
      </c>
      <c r="C3" t="s">
        <v>23</v>
      </c>
      <c r="D3" s="4">
        <v>43767</v>
      </c>
      <c r="E3" s="5" t="str">
        <f t="shared" ref="E3:E18" si="0">TEXT(D3, "[$-402]dddd")</f>
        <v>вторник</v>
      </c>
      <c r="F3" s="6" t="s">
        <v>12</v>
      </c>
      <c r="G3" s="7"/>
      <c r="H3" s="8"/>
      <c r="I3" s="26">
        <v>1</v>
      </c>
    </row>
    <row r="4" spans="1:9" x14ac:dyDescent="0.3">
      <c r="A4" s="10">
        <v>2</v>
      </c>
      <c r="B4" s="11" t="s">
        <v>13</v>
      </c>
      <c r="C4" s="12" t="s">
        <v>23</v>
      </c>
      <c r="D4" s="4">
        <v>43767</v>
      </c>
      <c r="E4" s="5" t="str">
        <f t="shared" si="0"/>
        <v>вторник</v>
      </c>
      <c r="F4" s="6" t="s">
        <v>12</v>
      </c>
      <c r="G4" s="13"/>
      <c r="H4" s="13"/>
      <c r="I4" s="26"/>
    </row>
    <row r="5" spans="1:9" x14ac:dyDescent="0.3">
      <c r="A5" s="10">
        <v>3</v>
      </c>
      <c r="B5" s="11" t="s">
        <v>14</v>
      </c>
      <c r="C5" s="12" t="s">
        <v>15</v>
      </c>
      <c r="D5" s="14">
        <v>43770</v>
      </c>
      <c r="E5" s="15" t="str">
        <f t="shared" si="0"/>
        <v>петък</v>
      </c>
      <c r="F5" s="6" t="s">
        <v>12</v>
      </c>
      <c r="G5" s="13"/>
      <c r="H5" s="8"/>
      <c r="I5" s="26"/>
    </row>
    <row r="6" spans="1:9" x14ac:dyDescent="0.3">
      <c r="A6" s="10">
        <v>4</v>
      </c>
      <c r="B6" s="11" t="s">
        <v>16</v>
      </c>
      <c r="C6" s="12" t="s">
        <v>23</v>
      </c>
      <c r="D6" s="4">
        <f t="shared" ref="D6:D15" si="1">D4+7</f>
        <v>43774</v>
      </c>
      <c r="E6" s="5" t="str">
        <f t="shared" si="0"/>
        <v>вторник</v>
      </c>
      <c r="F6" s="6" t="s">
        <v>12</v>
      </c>
      <c r="G6" s="13"/>
      <c r="H6" s="13"/>
      <c r="I6" s="26">
        <v>2</v>
      </c>
    </row>
    <row r="7" spans="1:9" x14ac:dyDescent="0.3">
      <c r="A7" s="10">
        <v>5</v>
      </c>
      <c r="B7" s="16" t="s">
        <v>17</v>
      </c>
      <c r="C7" t="s">
        <v>11</v>
      </c>
      <c r="D7" s="14">
        <f t="shared" si="1"/>
        <v>43777</v>
      </c>
      <c r="E7" s="15" t="str">
        <f t="shared" si="0"/>
        <v>петък</v>
      </c>
      <c r="F7" s="6" t="s">
        <v>12</v>
      </c>
      <c r="G7" s="7"/>
      <c r="H7" s="13"/>
      <c r="I7" s="26"/>
    </row>
    <row r="8" spans="1:9" x14ac:dyDescent="0.3">
      <c r="A8" s="10">
        <v>6</v>
      </c>
      <c r="B8" s="11" t="s">
        <v>18</v>
      </c>
      <c r="C8" s="12" t="s">
        <v>11</v>
      </c>
      <c r="D8" s="4">
        <f t="shared" si="1"/>
        <v>43781</v>
      </c>
      <c r="E8" s="5" t="str">
        <f t="shared" si="0"/>
        <v>вторник</v>
      </c>
      <c r="F8" s="6" t="s">
        <v>12</v>
      </c>
      <c r="G8" s="13"/>
      <c r="H8" s="13"/>
      <c r="I8" s="26">
        <v>3</v>
      </c>
    </row>
    <row r="9" spans="1:9" x14ac:dyDescent="0.3">
      <c r="A9" s="10">
        <v>7</v>
      </c>
      <c r="B9" s="16" t="s">
        <v>19</v>
      </c>
      <c r="C9" t="s">
        <v>11</v>
      </c>
      <c r="D9" s="14">
        <f t="shared" si="1"/>
        <v>43784</v>
      </c>
      <c r="E9" s="15" t="str">
        <f t="shared" si="0"/>
        <v>петък</v>
      </c>
      <c r="F9" s="6" t="s">
        <v>12</v>
      </c>
      <c r="G9" s="7"/>
      <c r="H9" s="13"/>
      <c r="I9" s="26"/>
    </row>
    <row r="10" spans="1:9" x14ac:dyDescent="0.3">
      <c r="A10" s="10">
        <v>8</v>
      </c>
      <c r="B10" s="11" t="s">
        <v>20</v>
      </c>
      <c r="C10" s="12" t="s">
        <v>11</v>
      </c>
      <c r="D10" s="4">
        <f t="shared" si="1"/>
        <v>43788</v>
      </c>
      <c r="E10" s="5" t="str">
        <f t="shared" si="0"/>
        <v>вторник</v>
      </c>
      <c r="F10" s="6" t="s">
        <v>12</v>
      </c>
      <c r="G10" s="13"/>
      <c r="H10" s="13"/>
      <c r="I10" s="26">
        <v>4</v>
      </c>
    </row>
    <row r="11" spans="1:9" x14ac:dyDescent="0.3">
      <c r="A11" s="10">
        <v>9</v>
      </c>
      <c r="B11" s="16" t="s">
        <v>21</v>
      </c>
      <c r="C11" t="s">
        <v>11</v>
      </c>
      <c r="D11" s="14">
        <f t="shared" si="1"/>
        <v>43791</v>
      </c>
      <c r="E11" s="15" t="str">
        <f t="shared" si="0"/>
        <v>петък</v>
      </c>
      <c r="F11" s="6" t="s">
        <v>12</v>
      </c>
      <c r="G11" s="7"/>
      <c r="H11" s="13"/>
      <c r="I11" s="26"/>
    </row>
    <row r="12" spans="1:9" x14ac:dyDescent="0.3">
      <c r="A12" s="10">
        <v>10</v>
      </c>
      <c r="B12" s="11" t="s">
        <v>22</v>
      </c>
      <c r="C12" s="12" t="s">
        <v>23</v>
      </c>
      <c r="D12" s="4">
        <f t="shared" si="1"/>
        <v>43795</v>
      </c>
      <c r="E12" s="5" t="str">
        <f t="shared" si="0"/>
        <v>вторник</v>
      </c>
      <c r="F12" s="6" t="s">
        <v>12</v>
      </c>
      <c r="G12" s="13"/>
      <c r="H12" s="13"/>
      <c r="I12" s="26">
        <v>5</v>
      </c>
    </row>
    <row r="13" spans="1:9" x14ac:dyDescent="0.3">
      <c r="A13" s="10">
        <v>11</v>
      </c>
      <c r="B13" s="16" t="s">
        <v>24</v>
      </c>
      <c r="C13" t="s">
        <v>11</v>
      </c>
      <c r="D13" s="14">
        <f t="shared" si="1"/>
        <v>43798</v>
      </c>
      <c r="E13" s="15" t="str">
        <f t="shared" si="0"/>
        <v>петък</v>
      </c>
      <c r="F13" s="6" t="s">
        <v>12</v>
      </c>
      <c r="G13" s="7"/>
      <c r="H13" s="13"/>
      <c r="I13" s="26"/>
    </row>
    <row r="14" spans="1:9" x14ac:dyDescent="0.3">
      <c r="A14" s="10">
        <v>12</v>
      </c>
      <c r="B14" s="11" t="s">
        <v>28</v>
      </c>
      <c r="C14" s="12" t="s">
        <v>25</v>
      </c>
      <c r="D14" s="4">
        <f t="shared" si="1"/>
        <v>43802</v>
      </c>
      <c r="E14" s="5" t="str">
        <f t="shared" si="0"/>
        <v>вторник</v>
      </c>
      <c r="F14" s="6" t="s">
        <v>12</v>
      </c>
      <c r="G14" s="13"/>
      <c r="H14" s="13"/>
      <c r="I14" s="26">
        <v>6</v>
      </c>
    </row>
    <row r="15" spans="1:9" x14ac:dyDescent="0.3">
      <c r="A15" s="10">
        <v>13</v>
      </c>
      <c r="B15" s="16" t="s">
        <v>29</v>
      </c>
      <c r="C15" t="s">
        <v>11</v>
      </c>
      <c r="D15" s="14">
        <f t="shared" si="1"/>
        <v>43805</v>
      </c>
      <c r="E15" s="15" t="str">
        <f t="shared" si="0"/>
        <v>петък</v>
      </c>
      <c r="F15" s="6" t="s">
        <v>12</v>
      </c>
      <c r="G15" s="7"/>
      <c r="H15" s="13"/>
      <c r="I15" s="26"/>
    </row>
    <row r="16" spans="1:9" x14ac:dyDescent="0.3">
      <c r="A16" s="20">
        <v>14</v>
      </c>
      <c r="B16" s="21" t="s">
        <v>30</v>
      </c>
      <c r="C16" s="22" t="s">
        <v>31</v>
      </c>
      <c r="D16" s="23">
        <f>D17-1</f>
        <v>43813</v>
      </c>
      <c r="E16" s="24" t="str">
        <f>TEXT(D16, "[$-402]dddd")</f>
        <v>събота</v>
      </c>
      <c r="F16" s="25" t="s">
        <v>32</v>
      </c>
      <c r="G16" s="7"/>
      <c r="H16" s="13"/>
      <c r="I16" s="26"/>
    </row>
    <row r="17" spans="1:9" x14ac:dyDescent="0.3">
      <c r="A17" s="17">
        <v>15</v>
      </c>
      <c r="B17" s="12" t="s">
        <v>26</v>
      </c>
      <c r="C17" t="s">
        <v>11</v>
      </c>
      <c r="D17" s="14">
        <v>43814</v>
      </c>
      <c r="E17" s="18" t="str">
        <f t="shared" si="0"/>
        <v>неделя</v>
      </c>
      <c r="F17" s="19">
        <v>0.41666666666666669</v>
      </c>
      <c r="G17" s="7"/>
      <c r="H17" s="7"/>
      <c r="I17" s="26"/>
    </row>
    <row r="18" spans="1:9" x14ac:dyDescent="0.3">
      <c r="A18" s="17">
        <v>16</v>
      </c>
      <c r="B18" s="12" t="s">
        <v>27</v>
      </c>
      <c r="C18" t="s">
        <v>33</v>
      </c>
      <c r="D18" s="14">
        <v>43819</v>
      </c>
      <c r="E18" s="18" t="str">
        <f t="shared" si="0"/>
        <v>петък</v>
      </c>
      <c r="F18" s="19">
        <v>0.41666666666666669</v>
      </c>
      <c r="G18" s="7"/>
      <c r="H18" s="7"/>
    </row>
  </sheetData>
  <mergeCells count="10">
    <mergeCell ref="I14:I17"/>
    <mergeCell ref="I8:I9"/>
    <mergeCell ref="I10:I11"/>
    <mergeCell ref="I12:I13"/>
    <mergeCell ref="A1:F1"/>
    <mergeCell ref="G1:G2"/>
    <mergeCell ref="H1:H2"/>
    <mergeCell ref="I1:I2"/>
    <mergeCell ref="I3:I5"/>
    <mergeCell ref="I6:I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4A90962D-A094-41AC-B0EE-F15713E08C29}">
            <xm:f>VLOOKUP(D2,'\Users\paunov\Desktop\[Season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expression" priority="18" id="{E94EC543-2E3E-442E-BC3D-DD586581CDB9}">
            <xm:f>VLOOKUP(D1,'\Users\paunov\Desktop\[Season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expression" priority="17" id="{6DE68695-7361-4F17-853D-0B60C4AEA95D}">
            <xm:f>COUNTIF('\Users\User\Desktop\Hristomir Asenov\SoftUni\JS-WEB\Sept-2019\[2019-09 Season Overview.xlsx]Holidays'!#REF!,A3)</xm:f>
            <x14:dxf>
              <fill>
                <patternFill>
                  <bgColor rgb="FFFF0000"/>
                </patternFill>
              </fill>
            </x14:dxf>
          </x14:cfRule>
          <xm:sqref>A3:B6 E3:F5 A7 D6:F15</xm:sqref>
        </x14:conditionalFormatting>
        <x14:conditionalFormatting xmlns:xm="http://schemas.microsoft.com/office/excel/2006/main">
          <x14:cfRule type="expression" priority="16" id="{09C8C036-D8FC-4780-BAED-DD0A73448BD2}">
            <xm:f>COUNTIF('\Users\User\Desktop\Hristomir Asenov\SoftUni\JS-WEB\Sept-2019\[2019-09 Season Overview.xlsx]Holidays'!#REF!,G3)</xm:f>
            <x14:dxf>
              <fill>
                <patternFill>
                  <bgColor rgb="FFFF0000"/>
                </patternFill>
              </fill>
            </x14:dxf>
          </x14:cfRule>
          <xm:sqref>G3:H16</xm:sqref>
        </x14:conditionalFormatting>
        <x14:conditionalFormatting xmlns:xm="http://schemas.microsoft.com/office/excel/2006/main">
          <x14:cfRule type="expression" priority="15" id="{5BB4DC7A-F424-445C-8101-0FF8FF237ED0}">
            <xm:f>COUNTIF('\Users\User\Desktop\Hristomir Asenov\SoftUni\JS-WEB\Sept-2019\[2019-09 Season Overview.xlsx]Holidays'!#REF!,D3)</xm:f>
            <x14:dxf>
              <fill>
                <patternFill>
                  <bgColor rgb="FFFF0000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14" id="{B3D0C95E-89AD-4311-BC34-CC7712B34DDB}">
            <xm:f>COUNTIF('\Users\User\Desktop\Hristomir Asenov\SoftUni\JS-WEB\Sept-2019\[2019-09 Season Overview.xlsx]Holidays'!#REF!,D5)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13" id="{A9B8D7E4-4959-4436-A561-8039117E6348}">
            <xm:f>COUNTIF('\Users\User\Desktop\Hristomir Asenov\SoftUni\JS-WEB\Sept-2019\[2019-09 Season Overview.xlsx]Holidays'!#REF!,D17)</xm:f>
            <x14:dxf>
              <fill>
                <patternFill>
                  <bgColor rgb="FFFF0000"/>
                </patternFill>
              </fill>
            </x14:dxf>
          </x14:cfRule>
          <xm:sqref>D18 E17:E18</xm:sqref>
        </x14:conditionalFormatting>
        <x14:conditionalFormatting xmlns:xm="http://schemas.microsoft.com/office/excel/2006/main">
          <x14:cfRule type="expression" priority="12" id="{7FBD249D-78A2-465A-858B-A202B3F6ED9F}">
            <xm:f>COUNTIF('\Users\User\Desktop\Hristomir Asenov\SoftUni\JS-WEB\Sept-2019\[2019-09 Season Overview.xlsx]Holidays'!#REF!,F17)</xm:f>
            <x14:dxf>
              <fill>
                <patternFill>
                  <bgColor rgb="FFFF000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11" id="{3032B975-8DD8-475C-8910-18DE7A32A382}">
            <xm:f>COUNTIF('\Users\User\Desktop\Hristomir Asenov\SoftUni\JS-WEB\Sept-2019\[2019-09 Season Overview.xlsx]Holidays'!#REF!,A17)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10" id="{C84B643F-0F3E-4785-9D70-6859F9901C2C}">
            <xm:f>COUNTIF('\Users\User\Desktop\Hristomir Asenov\SoftUni\JS-WEB\Sept-2019\[2019-09 Season Overview.xlsx]Holidays'!#REF!,A18)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9" id="{03C46A95-D4D6-441A-A8F1-3CB4B7D963C3}">
            <xm:f>COUNTIF('\Users\User\Desktop\Hristomir Asenov\SoftUni\JS-WEB\Sept-2019\[2019-09 Season Overview.xlsx]Holidays'!#REF!,G17)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8" id="{A0076ED9-B9A2-4ECF-8953-829F8151480A}">
            <xm:f>COUNTIF('\Users\User\Desktop\Hristomir Asenov\SoftUni\JS-WEB\Sept-2019\[2019-09 Season Overview.xlsx]Holidays'!#REF!,H17)</xm:f>
            <x14:dxf>
              <fill>
                <patternFill>
                  <bgColor rgb="FFFF0000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7" id="{DE48B4FC-C640-4A66-8739-48428961DBD4}">
            <xm:f>COUNTIF('\Users\User\Desktop\Hristomir Asenov\SoftUni\JS-WEB\Sept-2019\[2019-09 Season Overview.xlsx]Holidays'!#REF!,G18)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6" id="{629FC4AE-62CD-4C7A-BED2-C49A9422E945}">
            <xm:f>COUNTIF('\Users\User\Desktop\Hristomir Asenov\SoftUni\JS-WEB\Sept-2019\[2019-09 Season Overview.xlsx]Holidays'!#REF!,H18)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5" id="{965977A2-A732-4989-98C8-3B7EE6CDDC0D}">
            <xm:f>COUNTIF('\Users\User\Desktop\Hristomir Asenov\SoftUni\JS-WEB\Sept-2019\[2019-09 Season Overview.xlsx]Holidays'!#REF!,D17)</xm:f>
            <x14:dxf>
              <fill>
                <patternFill>
                  <bgColor rgb="FFFF000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4" id="{E632D1C1-9FFE-4F2D-B482-C66604B365E2}">
            <xm:f>COUNTIF('\Users\User\Desktop\Hristomir Asenov\SoftUni\JS-WEB\Sept-2019\[2019-09 Season Overview.xlsx]Holidays'!#REF!,F18)</xm:f>
            <x14:dxf>
              <fill>
                <patternFill>
                  <bgColor rgb="FFFF0000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expression" priority="3" id="{9A00D96A-EA7C-438A-9CEB-D10C7F200813}">
            <xm:f>COUNTIF('\Users\User\Desktop\Hristomir Asenov\SoftUni\JS-WEB\Sept-2019\[2019-09 Season Overview.xlsx]Holidays'!#REF!,D4)</xm:f>
            <x14:dxf>
              <fill>
                <patternFill>
                  <bgColor rgb="FFFF00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2" id="{0B28830E-826D-4BA9-8801-9D40AA5BC8A1}">
            <xm:f>COUNTIF('\Users\User\Desktop\Hristomir Asenov\SoftUni\JS-WEB\Sept-2019\[2019-09 Season Overview.xlsx]Holidays'!#REF!,A16)</xm:f>
            <x14:dxf>
              <fill>
                <patternFill>
                  <bgColor rgb="FFFF0000"/>
                </patternFill>
              </fill>
            </x14:dxf>
          </x14:cfRule>
          <xm:sqref>A16 D16:E16</xm:sqref>
        </x14:conditionalFormatting>
        <x14:conditionalFormatting xmlns:xm="http://schemas.microsoft.com/office/excel/2006/main">
          <x14:cfRule type="expression" priority="1" id="{79F35B7D-7E05-4E29-838C-5DE1C58B1288}">
            <xm:f>COUNTIF('\Users\User\Desktop\Hristomir Asenov\SoftUni\JS-WEB\Sept-2019\[2019-09 Season Overview.xlsx]Holidays'!#REF!,F16)</xm:f>
            <x14:dxf>
              <fill>
                <patternFill>
                  <bgColor rgb="FFFF0000"/>
                </patternFill>
              </fill>
            </x14:dxf>
          </x14:cfRule>
          <xm:sqref>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Kirilov</dc:creator>
  <cp:lastModifiedBy>User</cp:lastModifiedBy>
  <dcterms:created xsi:type="dcterms:W3CDTF">2019-09-12T09:19:38Z</dcterms:created>
  <dcterms:modified xsi:type="dcterms:W3CDTF">2019-10-29T16:48:29Z</dcterms:modified>
</cp:coreProperties>
</file>