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gramming\Java\MyPrograms\RSA Project\"/>
    </mc:Choice>
  </mc:AlternateContent>
  <xr:revisionPtr revIDLastSave="0" documentId="13_ncr:1_{DF18A01A-7192-4F5C-86A1-F774E66973F4}" xr6:coauthVersionLast="45" xr6:coauthVersionMax="45" xr10:uidLastSave="{00000000-0000-0000-0000-000000000000}"/>
  <bookViews>
    <workbookView xWindow="-108" yWindow="-108" windowWidth="23256" windowHeight="12576" activeTab="1" xr2:uid="{C6959946-90E5-4B08-81FF-FEDD102EBF91}"/>
  </bookViews>
  <sheets>
    <sheet name="Size and Sector Results" sheetId="1" r:id="rId1"/>
    <sheet name="Granularity Results" sheetId="6" r:id="rId2"/>
    <sheet name="Granularity Results - Compact" sheetId="7" state="hidden" r:id="rId3"/>
    <sheet name="Test By Adjusting Granularity" sheetId="5" r:id="rId4"/>
    <sheet name="Test By Adjusting Rectangle" sheetId="3" r:id="rId5"/>
    <sheet name="Test By Adjusting Sizes" sheetId="4" r:id="rId6"/>
    <sheet name="SizeSector Results - Compact" sheetId="8" state="hidden" r:id="rId7"/>
  </sheets>
  <definedNames>
    <definedName name="_xlnm._FilterDatabase" localSheetId="3" hidden="1">'Test By Adjusting Granularity'!$F$6:$J$6</definedName>
    <definedName name="_xlnm._FilterDatabase" localSheetId="4" hidden="1">'Test By Adjusting Rectangle'!$E$70:$N$70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2" i="4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01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68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3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S3" i="4"/>
  <c r="S2" i="4"/>
  <c r="H4" i="7" l="1"/>
  <c r="I4" i="7" s="1"/>
  <c r="M4" i="7"/>
  <c r="N4" i="7"/>
  <c r="R4" i="7"/>
  <c r="S4" i="7"/>
  <c r="W4" i="7"/>
  <c r="X4" i="7"/>
  <c r="AB4" i="7"/>
  <c r="AC4" i="7" s="1"/>
  <c r="H5" i="7"/>
  <c r="I5" i="7"/>
  <c r="M5" i="7"/>
  <c r="N5" i="7"/>
  <c r="R5" i="7"/>
  <c r="S5" i="7"/>
  <c r="W5" i="7"/>
  <c r="X5" i="7" s="1"/>
  <c r="AB5" i="7"/>
  <c r="AC5" i="7"/>
  <c r="H6" i="7"/>
  <c r="I6" i="7"/>
  <c r="M6" i="7"/>
  <c r="N6" i="7"/>
  <c r="R6" i="7"/>
  <c r="S6" i="7" s="1"/>
  <c r="W6" i="7"/>
  <c r="X6" i="7"/>
  <c r="AB6" i="7"/>
  <c r="AC6" i="7"/>
  <c r="H7" i="7"/>
  <c r="I7" i="7"/>
  <c r="M7" i="7"/>
  <c r="N7" i="7" s="1"/>
  <c r="R7" i="7"/>
  <c r="S7" i="7"/>
  <c r="W7" i="7"/>
  <c r="X7" i="7"/>
  <c r="AB7" i="7"/>
  <c r="AC7" i="7"/>
  <c r="H8" i="7"/>
  <c r="I8" i="7" s="1"/>
  <c r="M8" i="7"/>
  <c r="N8" i="7"/>
  <c r="R8" i="7"/>
  <c r="S8" i="7"/>
  <c r="W8" i="7"/>
  <c r="X8" i="7"/>
  <c r="AB8" i="7"/>
  <c r="AC8" i="7" s="1"/>
  <c r="H9" i="7"/>
  <c r="I9" i="7"/>
  <c r="M9" i="7"/>
  <c r="N9" i="7"/>
  <c r="R9" i="7"/>
  <c r="S9" i="7"/>
  <c r="W9" i="7"/>
  <c r="X9" i="7" s="1"/>
  <c r="AB9" i="7"/>
  <c r="AC9" i="7"/>
  <c r="H10" i="7"/>
  <c r="I10" i="7"/>
  <c r="M10" i="7"/>
  <c r="N10" i="7"/>
  <c r="R10" i="7"/>
  <c r="S10" i="7" s="1"/>
  <c r="W10" i="7"/>
  <c r="X10" i="7"/>
  <c r="AB10" i="7"/>
  <c r="AC10" i="7"/>
  <c r="H11" i="7"/>
  <c r="I11" i="7"/>
  <c r="M11" i="7"/>
  <c r="N11" i="7" s="1"/>
  <c r="R11" i="7"/>
  <c r="S11" i="7"/>
  <c r="W11" i="7"/>
  <c r="X11" i="7"/>
  <c r="AB11" i="7"/>
  <c r="AC11" i="7"/>
  <c r="H12" i="7"/>
  <c r="I12" i="7" s="1"/>
  <c r="M12" i="7"/>
  <c r="N12" i="7"/>
  <c r="R12" i="7"/>
  <c r="S12" i="7"/>
  <c r="W12" i="7"/>
  <c r="X12" i="7"/>
  <c r="AB12" i="7"/>
  <c r="AC12" i="7" s="1"/>
  <c r="H13" i="7"/>
  <c r="I13" i="7"/>
  <c r="M13" i="7"/>
  <c r="N13" i="7"/>
  <c r="R13" i="7"/>
  <c r="S13" i="7"/>
  <c r="W13" i="7"/>
  <c r="X13" i="7" s="1"/>
  <c r="AB13" i="7"/>
  <c r="AC13" i="7"/>
  <c r="H14" i="7"/>
  <c r="I14" i="7"/>
  <c r="M14" i="7"/>
  <c r="N14" i="7"/>
  <c r="R14" i="7"/>
  <c r="S14" i="7" s="1"/>
  <c r="W14" i="7"/>
  <c r="X14" i="7"/>
  <c r="AB14" i="7"/>
  <c r="AC14" i="7"/>
  <c r="H15" i="7"/>
  <c r="I15" i="7"/>
  <c r="M15" i="7"/>
  <c r="N15" i="7" s="1"/>
  <c r="R15" i="7"/>
  <c r="S15" i="7"/>
  <c r="W15" i="7"/>
  <c r="X15" i="7"/>
  <c r="AB15" i="7"/>
  <c r="AC15" i="7"/>
  <c r="H16" i="7"/>
  <c r="I16" i="7" s="1"/>
  <c r="M16" i="7"/>
  <c r="N16" i="7"/>
  <c r="R16" i="7"/>
  <c r="S16" i="7"/>
  <c r="W16" i="7"/>
  <c r="X16" i="7"/>
  <c r="AB16" i="7"/>
  <c r="AC16" i="7" s="1"/>
  <c r="H17" i="7"/>
  <c r="I17" i="7"/>
  <c r="M17" i="7"/>
  <c r="N17" i="7"/>
  <c r="R17" i="7"/>
  <c r="S17" i="7"/>
  <c r="W17" i="7"/>
  <c r="X17" i="7" s="1"/>
  <c r="AB17" i="7"/>
  <c r="AC17" i="7"/>
  <c r="H18" i="7"/>
  <c r="I18" i="7"/>
  <c r="M18" i="7"/>
  <c r="N18" i="7"/>
  <c r="R18" i="7"/>
  <c r="S18" i="7" s="1"/>
  <c r="W18" i="7"/>
  <c r="X18" i="7"/>
  <c r="AB18" i="7"/>
  <c r="AC18" i="7"/>
  <c r="H19" i="7"/>
  <c r="I19" i="7"/>
  <c r="M19" i="7"/>
  <c r="N19" i="7" s="1"/>
  <c r="R19" i="7"/>
  <c r="S19" i="7"/>
  <c r="W19" i="7"/>
  <c r="X19" i="7"/>
  <c r="AB19" i="7"/>
  <c r="AC19" i="7"/>
  <c r="H20" i="7"/>
  <c r="I20" i="7" s="1"/>
  <c r="M20" i="7"/>
  <c r="N20" i="7"/>
  <c r="R20" i="7"/>
  <c r="S20" i="7"/>
  <c r="W20" i="7"/>
  <c r="X20" i="7"/>
  <c r="AB20" i="7"/>
  <c r="AC20" i="7" s="1"/>
  <c r="Y21" i="8"/>
  <c r="U21" i="8"/>
  <c r="Q21" i="8"/>
  <c r="L21" i="8"/>
  <c r="H21" i="8"/>
  <c r="D21" i="8"/>
  <c r="Y20" i="8"/>
  <c r="U20" i="8"/>
  <c r="Q20" i="8"/>
  <c r="L20" i="8"/>
  <c r="H20" i="8"/>
  <c r="D20" i="8"/>
  <c r="Y19" i="8"/>
  <c r="U19" i="8"/>
  <c r="Q19" i="8"/>
  <c r="L19" i="8"/>
  <c r="H19" i="8"/>
  <c r="D19" i="8"/>
  <c r="Y18" i="8"/>
  <c r="U18" i="8"/>
  <c r="Q18" i="8"/>
  <c r="L18" i="8"/>
  <c r="H18" i="8"/>
  <c r="D18" i="8"/>
  <c r="Y17" i="8"/>
  <c r="U17" i="8"/>
  <c r="Q17" i="8"/>
  <c r="L17" i="8"/>
  <c r="H17" i="8"/>
  <c r="D17" i="8"/>
  <c r="Y16" i="8"/>
  <c r="U16" i="8"/>
  <c r="Q16" i="8"/>
  <c r="L16" i="8"/>
  <c r="H16" i="8"/>
  <c r="D16" i="8"/>
  <c r="Y15" i="8"/>
  <c r="U15" i="8"/>
  <c r="Q15" i="8"/>
  <c r="L15" i="8"/>
  <c r="H15" i="8"/>
  <c r="D15" i="8"/>
  <c r="Y14" i="8"/>
  <c r="U14" i="8"/>
  <c r="Q14" i="8"/>
  <c r="L14" i="8"/>
  <c r="H14" i="8"/>
  <c r="D14" i="8"/>
  <c r="Y13" i="8"/>
  <c r="U13" i="8"/>
  <c r="Q13" i="8"/>
  <c r="L13" i="8"/>
  <c r="H13" i="8"/>
  <c r="D13" i="8"/>
  <c r="Y12" i="8"/>
  <c r="U12" i="8"/>
  <c r="Q12" i="8"/>
  <c r="L12" i="8"/>
  <c r="H12" i="8"/>
  <c r="D12" i="8"/>
  <c r="Y11" i="8"/>
  <c r="U11" i="8"/>
  <c r="Q11" i="8"/>
  <c r="L11" i="8"/>
  <c r="H11" i="8"/>
  <c r="D11" i="8"/>
  <c r="Y10" i="8"/>
  <c r="U10" i="8"/>
  <c r="Q10" i="8"/>
  <c r="L10" i="8"/>
  <c r="H10" i="8"/>
  <c r="D10" i="8"/>
  <c r="Y9" i="8"/>
  <c r="U9" i="8"/>
  <c r="Q9" i="8"/>
  <c r="L9" i="8"/>
  <c r="H9" i="8"/>
  <c r="D9" i="8"/>
  <c r="Y8" i="8"/>
  <c r="U8" i="8"/>
  <c r="Q8" i="8"/>
  <c r="L8" i="8"/>
  <c r="H8" i="8"/>
  <c r="D8" i="8"/>
  <c r="Y7" i="8"/>
  <c r="U7" i="8"/>
  <c r="Q7" i="8"/>
  <c r="L7" i="8"/>
  <c r="H7" i="8"/>
  <c r="D7" i="8"/>
  <c r="Y6" i="8"/>
  <c r="U6" i="8"/>
  <c r="Q6" i="8"/>
  <c r="L6" i="8"/>
  <c r="H6" i="8"/>
  <c r="D6" i="8"/>
  <c r="Y5" i="8"/>
  <c r="U5" i="8"/>
  <c r="Q5" i="8"/>
  <c r="L5" i="8"/>
  <c r="H5" i="8"/>
  <c r="D5" i="8"/>
  <c r="C4" i="7"/>
  <c r="D4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5" i="5"/>
  <c r="L35" i="5" s="1"/>
  <c r="K36" i="5"/>
  <c r="K37" i="5"/>
  <c r="K38" i="5"/>
  <c r="K39" i="5"/>
  <c r="K40" i="5"/>
  <c r="K41" i="5"/>
  <c r="K42" i="5"/>
  <c r="K43" i="5"/>
  <c r="K44" i="5"/>
  <c r="K45" i="5"/>
  <c r="K46" i="5"/>
  <c r="K47" i="5"/>
  <c r="L60" i="5" l="1"/>
  <c r="L52" i="5"/>
  <c r="L63" i="5"/>
  <c r="L55" i="5"/>
  <c r="L61" i="5"/>
  <c r="L53" i="5"/>
  <c r="L59" i="5"/>
  <c r="L66" i="5"/>
  <c r="L58" i="5"/>
  <c r="L51" i="5"/>
  <c r="L65" i="5"/>
  <c r="L57" i="5"/>
  <c r="L64" i="5"/>
  <c r="L56" i="5"/>
  <c r="L62" i="5"/>
  <c r="L54" i="5"/>
  <c r="L42" i="5"/>
  <c r="L41" i="5"/>
  <c r="L44" i="5"/>
  <c r="L37" i="5"/>
  <c r="L40" i="5"/>
  <c r="L45" i="5"/>
  <c r="L47" i="5"/>
  <c r="L43" i="5"/>
  <c r="L46" i="5"/>
  <c r="L39" i="5"/>
  <c r="L36" i="5"/>
  <c r="L38" i="5"/>
  <c r="AG20" i="6"/>
  <c r="AH20" i="6" s="1"/>
  <c r="AG21" i="6"/>
  <c r="AH21" i="6" s="1"/>
  <c r="AG22" i="6"/>
  <c r="AH22" i="6" s="1"/>
  <c r="AG23" i="6"/>
  <c r="AH23" i="6" s="1"/>
  <c r="AG24" i="6"/>
  <c r="AH24" i="6" s="1"/>
  <c r="AG25" i="6"/>
  <c r="AH25" i="6" s="1"/>
  <c r="AG26" i="6"/>
  <c r="AH26" i="6" s="1"/>
  <c r="AG27" i="6"/>
  <c r="AH27" i="6" s="1"/>
  <c r="AG28" i="6"/>
  <c r="AH28" i="6" s="1"/>
  <c r="AG29" i="6"/>
  <c r="AH29" i="6" s="1"/>
  <c r="AG30" i="6"/>
  <c r="AH30" i="6" s="1"/>
  <c r="AG31" i="6"/>
  <c r="AH31" i="6" s="1"/>
  <c r="AG32" i="6"/>
  <c r="AH32" i="6" s="1"/>
  <c r="AG33" i="6"/>
  <c r="AH33" i="6" s="1"/>
  <c r="AG34" i="6"/>
  <c r="AH34" i="6" s="1"/>
  <c r="AG35" i="6"/>
  <c r="AH35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26" i="6"/>
  <c r="AB26" i="6" s="1"/>
  <c r="AA27" i="6"/>
  <c r="AB27" i="6" s="1"/>
  <c r="AA28" i="6"/>
  <c r="AB28" i="6" s="1"/>
  <c r="AA29" i="6"/>
  <c r="AB29" i="6" s="1"/>
  <c r="AA30" i="6"/>
  <c r="AB30" i="6" s="1"/>
  <c r="AA31" i="6"/>
  <c r="AB31" i="6" s="1"/>
  <c r="AA32" i="6"/>
  <c r="AB32" i="6" s="1"/>
  <c r="AA33" i="6"/>
  <c r="AB33" i="6" s="1"/>
  <c r="AA34" i="6"/>
  <c r="AB34" i="6" s="1"/>
  <c r="AA35" i="6"/>
  <c r="AB35" i="6" s="1"/>
  <c r="V26" i="6"/>
  <c r="U20" i="6"/>
  <c r="V20" i="6" s="1"/>
  <c r="U21" i="6"/>
  <c r="V21" i="6" s="1"/>
  <c r="U22" i="6"/>
  <c r="V22" i="6" s="1"/>
  <c r="U23" i="6"/>
  <c r="V23" i="6" s="1"/>
  <c r="U24" i="6"/>
  <c r="V24" i="6" s="1"/>
  <c r="U25" i="6"/>
  <c r="V25" i="6" s="1"/>
  <c r="U26" i="6"/>
  <c r="U27" i="6"/>
  <c r="V27" i="6" s="1"/>
  <c r="U28" i="6"/>
  <c r="V28" i="6" s="1"/>
  <c r="U29" i="6"/>
  <c r="V29" i="6" s="1"/>
  <c r="U30" i="6"/>
  <c r="V30" i="6" s="1"/>
  <c r="U31" i="6"/>
  <c r="V31" i="6" s="1"/>
  <c r="U32" i="6"/>
  <c r="V32" i="6" s="1"/>
  <c r="U33" i="6"/>
  <c r="V33" i="6" s="1"/>
  <c r="U34" i="6"/>
  <c r="V34" i="6" s="1"/>
  <c r="U35" i="6"/>
  <c r="V35" i="6" s="1"/>
  <c r="P20" i="6"/>
  <c r="Q20" i="6" s="1"/>
  <c r="P21" i="6"/>
  <c r="Q21" i="6" s="1"/>
  <c r="P22" i="6"/>
  <c r="Q22" i="6" s="1"/>
  <c r="P23" i="6"/>
  <c r="Q23" i="6" s="1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 s="1"/>
  <c r="P32" i="6"/>
  <c r="Q32" i="6" s="1"/>
  <c r="P33" i="6"/>
  <c r="Q33" i="6" s="1"/>
  <c r="P34" i="6"/>
  <c r="Q34" i="6" s="1"/>
  <c r="P35" i="6"/>
  <c r="Q35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X5" i="1"/>
  <c r="X32" i="1"/>
  <c r="AG19" i="6" l="1"/>
  <c r="AG18" i="6"/>
  <c r="AH18" i="6" s="1"/>
  <c r="AG17" i="6"/>
  <c r="AH17" i="6" s="1"/>
  <c r="AG16" i="6"/>
  <c r="AG15" i="6"/>
  <c r="AH15" i="6" s="1"/>
  <c r="AG14" i="6"/>
  <c r="AH14" i="6" s="1"/>
  <c r="AG13" i="6"/>
  <c r="AH13" i="6" s="1"/>
  <c r="AG12" i="6"/>
  <c r="AH12" i="6" s="1"/>
  <c r="AG11" i="6"/>
  <c r="AH11" i="6" s="1"/>
  <c r="AG10" i="6"/>
  <c r="AH10" i="6" s="1"/>
  <c r="AG9" i="6"/>
  <c r="AH9" i="6" s="1"/>
  <c r="AG8" i="6"/>
  <c r="AH8" i="6" s="1"/>
  <c r="AG7" i="6"/>
  <c r="AH7" i="6" s="1"/>
  <c r="AG6" i="6"/>
  <c r="AH6" i="6" s="1"/>
  <c r="AG5" i="6"/>
  <c r="AH5" i="6" s="1"/>
  <c r="AG4" i="6"/>
  <c r="AH4" i="6" s="1"/>
  <c r="AA19" i="6"/>
  <c r="AB19" i="6" s="1"/>
  <c r="AA18" i="6"/>
  <c r="AB18" i="6" s="1"/>
  <c r="AA17" i="6"/>
  <c r="AB17" i="6" s="1"/>
  <c r="AA16" i="6"/>
  <c r="AA15" i="6"/>
  <c r="AB15" i="6" s="1"/>
  <c r="AA14" i="6"/>
  <c r="AB14" i="6" s="1"/>
  <c r="AA13" i="6"/>
  <c r="AB13" i="6" s="1"/>
  <c r="AA12" i="6"/>
  <c r="AB12" i="6" s="1"/>
  <c r="AA11" i="6"/>
  <c r="AB11" i="6" s="1"/>
  <c r="AA10" i="6"/>
  <c r="AB10" i="6" s="1"/>
  <c r="AA9" i="6"/>
  <c r="AB9" i="6" s="1"/>
  <c r="AA8" i="6"/>
  <c r="AB8" i="6" s="1"/>
  <c r="AA7" i="6"/>
  <c r="AB7" i="6" s="1"/>
  <c r="AA6" i="6"/>
  <c r="AB6" i="6" s="1"/>
  <c r="AA5" i="6"/>
  <c r="AB5" i="6" s="1"/>
  <c r="AA4" i="6"/>
  <c r="AB4" i="6" s="1"/>
  <c r="U19" i="6"/>
  <c r="V19" i="6" s="1"/>
  <c r="U18" i="6"/>
  <c r="V18" i="6" s="1"/>
  <c r="U17" i="6"/>
  <c r="V17" i="6" s="1"/>
  <c r="U16" i="6"/>
  <c r="U15" i="6"/>
  <c r="V15" i="6" s="1"/>
  <c r="U14" i="6"/>
  <c r="V14" i="6" s="1"/>
  <c r="U13" i="6"/>
  <c r="V13" i="6" s="1"/>
  <c r="U12" i="6"/>
  <c r="V12" i="6" s="1"/>
  <c r="U11" i="6"/>
  <c r="V11" i="6" s="1"/>
  <c r="U10" i="6"/>
  <c r="V10" i="6" s="1"/>
  <c r="U9" i="6"/>
  <c r="V9" i="6" s="1"/>
  <c r="U8" i="6"/>
  <c r="V8" i="6" s="1"/>
  <c r="U7" i="6"/>
  <c r="V7" i="6" s="1"/>
  <c r="U6" i="6"/>
  <c r="V6" i="6" s="1"/>
  <c r="U5" i="6"/>
  <c r="V5" i="6" s="1"/>
  <c r="U4" i="6"/>
  <c r="V4" i="6" s="1"/>
  <c r="P19" i="6"/>
  <c r="Q19" i="6" s="1"/>
  <c r="P18" i="6"/>
  <c r="Q18" i="6" s="1"/>
  <c r="P17" i="6"/>
  <c r="P16" i="6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P8" i="6"/>
  <c r="P7" i="6"/>
  <c r="Q7" i="6" s="1"/>
  <c r="P6" i="6"/>
  <c r="Q6" i="6" s="1"/>
  <c r="P5" i="6"/>
  <c r="Q5" i="6" s="1"/>
  <c r="P4" i="6"/>
  <c r="Q4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D5" i="6"/>
  <c r="D6" i="6"/>
  <c r="D7" i="6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4" i="6"/>
  <c r="E4" i="6" s="1"/>
  <c r="E5" i="6"/>
  <c r="E6" i="6"/>
  <c r="E7" i="6"/>
  <c r="Q8" i="6"/>
  <c r="Q9" i="6"/>
  <c r="Q16" i="6"/>
  <c r="V16" i="6"/>
  <c r="AB16" i="6"/>
  <c r="Q17" i="6"/>
  <c r="AH16" i="6"/>
  <c r="AH19" i="6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35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01" i="5"/>
  <c r="K101" i="5"/>
  <c r="L101" i="5" l="1"/>
  <c r="L117" i="5"/>
  <c r="L129" i="5"/>
  <c r="L119" i="5"/>
  <c r="L120" i="5"/>
  <c r="L126" i="5"/>
  <c r="L121" i="5"/>
  <c r="L127" i="5"/>
  <c r="L125" i="5"/>
  <c r="L128" i="5"/>
  <c r="L131" i="5"/>
  <c r="L130" i="5"/>
  <c r="L123" i="5"/>
  <c r="L118" i="5"/>
  <c r="L124" i="5"/>
  <c r="L122" i="5"/>
  <c r="L132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K116" i="5"/>
  <c r="L116" i="5" s="1"/>
  <c r="K115" i="5"/>
  <c r="L115" i="5" s="1"/>
  <c r="K114" i="5"/>
  <c r="L114" i="5" s="1"/>
  <c r="K113" i="5"/>
  <c r="L113" i="5" s="1"/>
  <c r="K112" i="5"/>
  <c r="L112" i="5" s="1"/>
  <c r="K111" i="5"/>
  <c r="L111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Y5" i="5"/>
  <c r="W5" i="5"/>
  <c r="Y4" i="5"/>
  <c r="W4" i="5"/>
  <c r="Y3" i="5"/>
  <c r="W3" i="5"/>
  <c r="Y2" i="5"/>
  <c r="W2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50" i="5"/>
  <c r="K49" i="5"/>
  <c r="K4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20" i="5" l="1"/>
  <c r="L31" i="5"/>
  <c r="L27" i="5"/>
  <c r="L29" i="5"/>
  <c r="L22" i="5"/>
  <c r="L25" i="5"/>
  <c r="L23" i="5"/>
  <c r="L30" i="5"/>
  <c r="L21" i="5"/>
  <c r="L28" i="5"/>
  <c r="L19" i="5"/>
  <c r="L32" i="5"/>
  <c r="L18" i="5"/>
  <c r="L24" i="5"/>
  <c r="L33" i="5"/>
  <c r="L26" i="5"/>
  <c r="X29" i="5"/>
  <c r="X32" i="5"/>
  <c r="X30" i="5"/>
  <c r="X28" i="5"/>
  <c r="X24" i="5"/>
  <c r="X21" i="5"/>
  <c r="X27" i="5"/>
  <c r="X22" i="5"/>
  <c r="X20" i="5"/>
  <c r="X26" i="5"/>
  <c r="X33" i="5"/>
  <c r="X31" i="5"/>
  <c r="X25" i="5"/>
  <c r="X19" i="5"/>
  <c r="X18" i="5"/>
  <c r="X23" i="5"/>
  <c r="L87" i="5"/>
  <c r="L88" i="5"/>
  <c r="L94" i="5"/>
  <c r="L84" i="5"/>
  <c r="L95" i="5"/>
  <c r="L96" i="5"/>
  <c r="L85" i="5"/>
  <c r="L86" i="5"/>
  <c r="L99" i="5"/>
  <c r="L92" i="5"/>
  <c r="L91" i="5"/>
  <c r="L98" i="5"/>
  <c r="L93" i="5"/>
  <c r="L97" i="5"/>
  <c r="L89" i="5"/>
  <c r="L90" i="5"/>
  <c r="X60" i="5"/>
  <c r="X52" i="5"/>
  <c r="X61" i="5"/>
  <c r="X53" i="5"/>
  <c r="X62" i="5"/>
  <c r="X54" i="5"/>
  <c r="X66" i="5"/>
  <c r="X56" i="5"/>
  <c r="X57" i="5"/>
  <c r="X58" i="5"/>
  <c r="X59" i="5"/>
  <c r="X63" i="5"/>
  <c r="X64" i="5"/>
  <c r="X65" i="5"/>
  <c r="X55" i="5"/>
  <c r="X51" i="5"/>
  <c r="L2" i="5"/>
  <c r="X8" i="5"/>
  <c r="X38" i="5"/>
  <c r="X46" i="5"/>
  <c r="X47" i="5"/>
  <c r="X40" i="5"/>
  <c r="X41" i="5"/>
  <c r="X50" i="5"/>
  <c r="X43" i="5"/>
  <c r="X35" i="5"/>
  <c r="X36" i="5"/>
  <c r="X44" i="5"/>
  <c r="X37" i="5"/>
  <c r="X39" i="5"/>
  <c r="X48" i="5"/>
  <c r="X49" i="5"/>
  <c r="X42" i="5"/>
  <c r="X45" i="5"/>
  <c r="X3" i="5"/>
  <c r="L49" i="5"/>
  <c r="X4" i="5"/>
  <c r="L11" i="5"/>
  <c r="L3" i="5"/>
  <c r="L8" i="5"/>
  <c r="L16" i="5"/>
  <c r="L9" i="5"/>
  <c r="X16" i="5"/>
  <c r="L4" i="5"/>
  <c r="L77" i="5"/>
  <c r="X2" i="5"/>
  <c r="L75" i="5"/>
  <c r="L69" i="5"/>
  <c r="X17" i="5"/>
  <c r="L82" i="5"/>
  <c r="L50" i="5"/>
  <c r="L72" i="5"/>
  <c r="X9" i="5"/>
  <c r="X11" i="5"/>
  <c r="L17" i="5"/>
  <c r="L68" i="5"/>
  <c r="L74" i="5"/>
  <c r="L6" i="5"/>
  <c r="L70" i="5"/>
  <c r="L83" i="5"/>
  <c r="X6" i="5"/>
  <c r="L5" i="5"/>
  <c r="L13" i="5"/>
  <c r="L71" i="5"/>
  <c r="L79" i="5"/>
  <c r="X5" i="5"/>
  <c r="X13" i="5"/>
  <c r="L10" i="5"/>
  <c r="L76" i="5"/>
  <c r="X10" i="5"/>
  <c r="L7" i="5"/>
  <c r="L15" i="5"/>
  <c r="L48" i="5"/>
  <c r="L73" i="5"/>
  <c r="L81" i="5"/>
  <c r="X7" i="5"/>
  <c r="X15" i="5"/>
  <c r="L12" i="5"/>
  <c r="L78" i="5"/>
  <c r="X12" i="5"/>
  <c r="L14" i="5"/>
  <c r="L80" i="5"/>
  <c r="X14" i="5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3" i="1"/>
  <c r="X34" i="1"/>
  <c r="X35" i="1"/>
  <c r="X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Q101" i="4"/>
  <c r="S102" i="4" l="1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01" i="4"/>
  <c r="S69" i="3" l="1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68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35" i="3"/>
  <c r="S2" i="3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68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35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Q132" i="4"/>
  <c r="O132" i="4"/>
  <c r="Q131" i="4"/>
  <c r="O131" i="4"/>
  <c r="Q130" i="4"/>
  <c r="O130" i="4"/>
  <c r="Q129" i="4"/>
  <c r="O129" i="4"/>
  <c r="Q128" i="4"/>
  <c r="O128" i="4"/>
  <c r="Q127" i="4"/>
  <c r="O127" i="4"/>
  <c r="Q126" i="4"/>
  <c r="O126" i="4"/>
  <c r="Q125" i="4"/>
  <c r="O125" i="4"/>
  <c r="Q124" i="4"/>
  <c r="O124" i="4"/>
  <c r="Q123" i="4"/>
  <c r="O123" i="4"/>
  <c r="Q122" i="4"/>
  <c r="O122" i="4"/>
  <c r="Q121" i="4"/>
  <c r="O121" i="4"/>
  <c r="Q120" i="4"/>
  <c r="O120" i="4"/>
  <c r="Q119" i="4"/>
  <c r="O119" i="4"/>
  <c r="Q118" i="4"/>
  <c r="O118" i="4"/>
  <c r="Q117" i="4"/>
  <c r="O117" i="4"/>
  <c r="Q116" i="4"/>
  <c r="O116" i="4"/>
  <c r="Q115" i="4"/>
  <c r="O115" i="4"/>
  <c r="Q114" i="4"/>
  <c r="O114" i="4"/>
  <c r="Q113" i="4"/>
  <c r="O113" i="4"/>
  <c r="Q112" i="4"/>
  <c r="O112" i="4"/>
  <c r="Q111" i="4"/>
  <c r="O111" i="4"/>
  <c r="Q110" i="4"/>
  <c r="O110" i="4"/>
  <c r="Q109" i="4"/>
  <c r="O109" i="4"/>
  <c r="Q108" i="4"/>
  <c r="O108" i="4"/>
  <c r="Q107" i="4"/>
  <c r="O107" i="4"/>
  <c r="Q106" i="4"/>
  <c r="O106" i="4"/>
  <c r="Q105" i="4"/>
  <c r="O105" i="4"/>
  <c r="Q104" i="4"/>
  <c r="O104" i="4"/>
  <c r="Q103" i="4"/>
  <c r="O103" i="4"/>
  <c r="Q102" i="4"/>
  <c r="O102" i="4"/>
  <c r="O101" i="4"/>
  <c r="R108" i="4" l="1"/>
  <c r="R116" i="4"/>
  <c r="R124" i="4"/>
  <c r="R132" i="4"/>
  <c r="R118" i="4"/>
  <c r="R103" i="4"/>
  <c r="R111" i="4"/>
  <c r="R119" i="4"/>
  <c r="R127" i="4"/>
  <c r="R104" i="4"/>
  <c r="R120" i="4"/>
  <c r="R105" i="4"/>
  <c r="R121" i="4"/>
  <c r="R106" i="4"/>
  <c r="R114" i="4"/>
  <c r="R122" i="4"/>
  <c r="R115" i="4"/>
  <c r="R131" i="4"/>
  <c r="R109" i="4"/>
  <c r="R117" i="4"/>
  <c r="R125" i="4"/>
  <c r="R101" i="4"/>
  <c r="R102" i="4"/>
  <c r="R110" i="4"/>
  <c r="R126" i="4"/>
  <c r="R112" i="4"/>
  <c r="R128" i="4"/>
  <c r="R113" i="4"/>
  <c r="R129" i="4"/>
  <c r="R130" i="4"/>
  <c r="R107" i="4"/>
  <c r="R123" i="4"/>
  <c r="P108" i="4"/>
  <c r="P116" i="4"/>
  <c r="P124" i="4"/>
  <c r="P132" i="4"/>
  <c r="P118" i="4"/>
  <c r="P126" i="4"/>
  <c r="P111" i="4"/>
  <c r="P112" i="4"/>
  <c r="P113" i="4"/>
  <c r="P106" i="4"/>
  <c r="P122" i="4"/>
  <c r="P123" i="4"/>
  <c r="P109" i="4"/>
  <c r="P117" i="4"/>
  <c r="P125" i="4"/>
  <c r="P101" i="4"/>
  <c r="P102" i="4"/>
  <c r="P110" i="4"/>
  <c r="P103" i="4"/>
  <c r="P119" i="4"/>
  <c r="P127" i="4"/>
  <c r="P104" i="4"/>
  <c r="P120" i="4"/>
  <c r="P128" i="4"/>
  <c r="P105" i="4"/>
  <c r="P121" i="4"/>
  <c r="P129" i="4"/>
  <c r="P114" i="4"/>
  <c r="P130" i="4"/>
  <c r="P107" i="4"/>
  <c r="P115" i="4"/>
  <c r="P131" i="4"/>
  <c r="Q2" i="3"/>
  <c r="Q35" i="3"/>
  <c r="Q35" i="4"/>
  <c r="Q99" i="3"/>
  <c r="O99" i="3"/>
  <c r="Q98" i="3"/>
  <c r="O98" i="3"/>
  <c r="Q97" i="3"/>
  <c r="O97" i="3"/>
  <c r="Q96" i="3"/>
  <c r="O96" i="3"/>
  <c r="Q95" i="3"/>
  <c r="O95" i="3"/>
  <c r="Q94" i="3"/>
  <c r="O94" i="3"/>
  <c r="Q93" i="3"/>
  <c r="O93" i="3"/>
  <c r="Q92" i="3"/>
  <c r="O92" i="3"/>
  <c r="Q91" i="3"/>
  <c r="O91" i="3"/>
  <c r="Q90" i="3"/>
  <c r="O90" i="3"/>
  <c r="Q89" i="3"/>
  <c r="O89" i="3"/>
  <c r="Q88" i="3"/>
  <c r="O88" i="3"/>
  <c r="Q87" i="3"/>
  <c r="O87" i="3"/>
  <c r="Q86" i="3"/>
  <c r="O86" i="3"/>
  <c r="Q85" i="3"/>
  <c r="O85" i="3"/>
  <c r="Q84" i="3"/>
  <c r="O84" i="3"/>
  <c r="Q83" i="3"/>
  <c r="O83" i="3"/>
  <c r="Q82" i="3"/>
  <c r="O82" i="3"/>
  <c r="Q81" i="3"/>
  <c r="O81" i="3"/>
  <c r="Q80" i="3"/>
  <c r="O80" i="3"/>
  <c r="Q79" i="3"/>
  <c r="O79" i="3"/>
  <c r="Q78" i="3"/>
  <c r="O78" i="3"/>
  <c r="Q77" i="3"/>
  <c r="O77" i="3"/>
  <c r="Q76" i="3"/>
  <c r="O76" i="3"/>
  <c r="Q75" i="3"/>
  <c r="O75" i="3"/>
  <c r="Q74" i="3"/>
  <c r="O74" i="3"/>
  <c r="Q73" i="3"/>
  <c r="O73" i="3"/>
  <c r="Q72" i="3"/>
  <c r="O72" i="3"/>
  <c r="Q71" i="3"/>
  <c r="O71" i="3"/>
  <c r="Q70" i="3"/>
  <c r="O70" i="3"/>
  <c r="Q69" i="3"/>
  <c r="O69" i="3"/>
  <c r="Q68" i="3"/>
  <c r="R72" i="3" s="1"/>
  <c r="O68" i="3"/>
  <c r="P72" i="3" s="1"/>
  <c r="Q66" i="3"/>
  <c r="O66" i="3"/>
  <c r="Q65" i="3"/>
  <c r="O65" i="3"/>
  <c r="Q64" i="3"/>
  <c r="O64" i="3"/>
  <c r="Q63" i="3"/>
  <c r="R63" i="3" s="1"/>
  <c r="O63" i="3"/>
  <c r="Q62" i="3"/>
  <c r="O62" i="3"/>
  <c r="Q61" i="3"/>
  <c r="O61" i="3"/>
  <c r="Q60" i="3"/>
  <c r="O60" i="3"/>
  <c r="Q59" i="3"/>
  <c r="R59" i="3" s="1"/>
  <c r="O59" i="3"/>
  <c r="Q58" i="3"/>
  <c r="O58" i="3"/>
  <c r="Q57" i="3"/>
  <c r="O57" i="3"/>
  <c r="Q56" i="3"/>
  <c r="O56" i="3"/>
  <c r="Q55" i="3"/>
  <c r="R55" i="3" s="1"/>
  <c r="O55" i="3"/>
  <c r="Q54" i="3"/>
  <c r="O54" i="3"/>
  <c r="Q53" i="3"/>
  <c r="O53" i="3"/>
  <c r="Q52" i="3"/>
  <c r="O52" i="3"/>
  <c r="Q51" i="3"/>
  <c r="R51" i="3" s="1"/>
  <c r="O51" i="3"/>
  <c r="Q50" i="3"/>
  <c r="O50" i="3"/>
  <c r="Q49" i="3"/>
  <c r="O49" i="3"/>
  <c r="Q48" i="3"/>
  <c r="O48" i="3"/>
  <c r="Q47" i="3"/>
  <c r="O47" i="3"/>
  <c r="Q46" i="3"/>
  <c r="O46" i="3"/>
  <c r="Q45" i="3"/>
  <c r="O45" i="3"/>
  <c r="Q44" i="3"/>
  <c r="O44" i="3"/>
  <c r="Q43" i="3"/>
  <c r="O43" i="3"/>
  <c r="Q42" i="3"/>
  <c r="O42" i="3"/>
  <c r="Q41" i="3"/>
  <c r="O41" i="3"/>
  <c r="Q40" i="3"/>
  <c r="O40" i="3"/>
  <c r="Q39" i="3"/>
  <c r="O39" i="3"/>
  <c r="Q38" i="3"/>
  <c r="O38" i="3"/>
  <c r="Q37" i="3"/>
  <c r="O37" i="3"/>
  <c r="Q36" i="3"/>
  <c r="O36" i="3"/>
  <c r="O35" i="3"/>
  <c r="Q33" i="3"/>
  <c r="O33" i="3"/>
  <c r="Q32" i="3"/>
  <c r="O32" i="3"/>
  <c r="Q31" i="3"/>
  <c r="O31" i="3"/>
  <c r="Q30" i="3"/>
  <c r="O30" i="3"/>
  <c r="Q29" i="3"/>
  <c r="O29" i="3"/>
  <c r="Q28" i="3"/>
  <c r="O28" i="3"/>
  <c r="Q27" i="3"/>
  <c r="O27" i="3"/>
  <c r="Q26" i="3"/>
  <c r="O26" i="3"/>
  <c r="Q25" i="3"/>
  <c r="O25" i="3"/>
  <c r="Q24" i="3"/>
  <c r="O24" i="3"/>
  <c r="Q23" i="3"/>
  <c r="O23" i="3"/>
  <c r="Q22" i="3"/>
  <c r="O22" i="3"/>
  <c r="Q21" i="3"/>
  <c r="O21" i="3"/>
  <c r="Q20" i="3"/>
  <c r="O20" i="3"/>
  <c r="Q19" i="3"/>
  <c r="O19" i="3"/>
  <c r="Q18" i="3"/>
  <c r="O18" i="3"/>
  <c r="Q17" i="3"/>
  <c r="O17" i="3"/>
  <c r="Q16" i="3"/>
  <c r="O16" i="3"/>
  <c r="Q15" i="3"/>
  <c r="O15" i="3"/>
  <c r="Q14" i="3"/>
  <c r="O14" i="3"/>
  <c r="Q13" i="3"/>
  <c r="O13" i="3"/>
  <c r="Q12" i="3"/>
  <c r="O12" i="3"/>
  <c r="Q11" i="3"/>
  <c r="O11" i="3"/>
  <c r="Q10" i="3"/>
  <c r="O10" i="3"/>
  <c r="Q9" i="3"/>
  <c r="O9" i="3"/>
  <c r="Q8" i="3"/>
  <c r="O8" i="3"/>
  <c r="Q7" i="3"/>
  <c r="O7" i="3"/>
  <c r="Q6" i="3"/>
  <c r="O6" i="3"/>
  <c r="Q5" i="3"/>
  <c r="O5" i="3"/>
  <c r="Q4" i="3"/>
  <c r="O4" i="3"/>
  <c r="Q3" i="3"/>
  <c r="O3" i="3"/>
  <c r="O2" i="3"/>
  <c r="Q99" i="4"/>
  <c r="O99" i="4"/>
  <c r="Q98" i="4"/>
  <c r="O98" i="4"/>
  <c r="Q97" i="4"/>
  <c r="O97" i="4"/>
  <c r="Q96" i="4"/>
  <c r="O96" i="4"/>
  <c r="Q95" i="4"/>
  <c r="O95" i="4"/>
  <c r="Q94" i="4"/>
  <c r="O94" i="4"/>
  <c r="Q93" i="4"/>
  <c r="O93" i="4"/>
  <c r="Q92" i="4"/>
  <c r="O92" i="4"/>
  <c r="Q91" i="4"/>
  <c r="O91" i="4"/>
  <c r="Q90" i="4"/>
  <c r="O90" i="4"/>
  <c r="Q89" i="4"/>
  <c r="O89" i="4"/>
  <c r="Q88" i="4"/>
  <c r="O88" i="4"/>
  <c r="Q87" i="4"/>
  <c r="O87" i="4"/>
  <c r="Q86" i="4"/>
  <c r="O86" i="4"/>
  <c r="Q85" i="4"/>
  <c r="O85" i="4"/>
  <c r="Q84" i="4"/>
  <c r="O84" i="4"/>
  <c r="Q83" i="4"/>
  <c r="O83" i="4"/>
  <c r="Q82" i="4"/>
  <c r="O82" i="4"/>
  <c r="Q81" i="4"/>
  <c r="O81" i="4"/>
  <c r="Q80" i="4"/>
  <c r="O80" i="4"/>
  <c r="Q79" i="4"/>
  <c r="O79" i="4"/>
  <c r="Q78" i="4"/>
  <c r="O78" i="4"/>
  <c r="Q77" i="4"/>
  <c r="O77" i="4"/>
  <c r="Q76" i="4"/>
  <c r="O76" i="4"/>
  <c r="Q75" i="4"/>
  <c r="O75" i="4"/>
  <c r="Q74" i="4"/>
  <c r="O74" i="4"/>
  <c r="Q73" i="4"/>
  <c r="O73" i="4"/>
  <c r="Q72" i="4"/>
  <c r="O72" i="4"/>
  <c r="Q71" i="4"/>
  <c r="O71" i="4"/>
  <c r="Q70" i="4"/>
  <c r="O70" i="4"/>
  <c r="Q69" i="4"/>
  <c r="O69" i="4"/>
  <c r="Q68" i="4"/>
  <c r="O68" i="4"/>
  <c r="Q66" i="4"/>
  <c r="O66" i="4"/>
  <c r="Q65" i="4"/>
  <c r="O65" i="4"/>
  <c r="Q64" i="4"/>
  <c r="O64" i="4"/>
  <c r="Q63" i="4"/>
  <c r="O63" i="4"/>
  <c r="Q62" i="4"/>
  <c r="O62" i="4"/>
  <c r="Q61" i="4"/>
  <c r="O61" i="4"/>
  <c r="Q60" i="4"/>
  <c r="O60" i="4"/>
  <c r="Q59" i="4"/>
  <c r="O59" i="4"/>
  <c r="Q58" i="4"/>
  <c r="O58" i="4"/>
  <c r="Q57" i="4"/>
  <c r="O57" i="4"/>
  <c r="Q56" i="4"/>
  <c r="O56" i="4"/>
  <c r="Q55" i="4"/>
  <c r="O55" i="4"/>
  <c r="Q54" i="4"/>
  <c r="O54" i="4"/>
  <c r="Q53" i="4"/>
  <c r="O53" i="4"/>
  <c r="Q52" i="4"/>
  <c r="O52" i="4"/>
  <c r="Q51" i="4"/>
  <c r="O51" i="4"/>
  <c r="Q50" i="4"/>
  <c r="O50" i="4"/>
  <c r="Q49" i="4"/>
  <c r="O49" i="4"/>
  <c r="Q48" i="4"/>
  <c r="O48" i="4"/>
  <c r="Q47" i="4"/>
  <c r="O47" i="4"/>
  <c r="Q46" i="4"/>
  <c r="O46" i="4"/>
  <c r="Q45" i="4"/>
  <c r="O45" i="4"/>
  <c r="Q44" i="4"/>
  <c r="O44" i="4"/>
  <c r="Q43" i="4"/>
  <c r="O43" i="4"/>
  <c r="Q42" i="4"/>
  <c r="O42" i="4"/>
  <c r="Q41" i="4"/>
  <c r="O41" i="4"/>
  <c r="Q40" i="4"/>
  <c r="O40" i="4"/>
  <c r="Q39" i="4"/>
  <c r="O39" i="4"/>
  <c r="Q38" i="4"/>
  <c r="O38" i="4"/>
  <c r="Q37" i="4"/>
  <c r="O37" i="4"/>
  <c r="Q36" i="4"/>
  <c r="O36" i="4"/>
  <c r="O35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2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R49" i="4" l="1"/>
  <c r="R57" i="4"/>
  <c r="P38" i="3"/>
  <c r="P6" i="3"/>
  <c r="R36" i="3"/>
  <c r="R44" i="3"/>
  <c r="R37" i="3"/>
  <c r="R38" i="3"/>
  <c r="R46" i="3"/>
  <c r="R54" i="3"/>
  <c r="R58" i="3"/>
  <c r="R62" i="3"/>
  <c r="R45" i="3"/>
  <c r="P13" i="3"/>
  <c r="R5" i="3"/>
  <c r="R9" i="3"/>
  <c r="R13" i="3"/>
  <c r="R17" i="3"/>
  <c r="R21" i="3"/>
  <c r="R25" i="3"/>
  <c r="R29" i="3"/>
  <c r="R33" i="3"/>
  <c r="P10" i="3"/>
  <c r="R6" i="3"/>
  <c r="R42" i="4"/>
  <c r="R59" i="4"/>
  <c r="R63" i="4"/>
  <c r="R48" i="4"/>
  <c r="R60" i="4"/>
  <c r="R44" i="4"/>
  <c r="P70" i="4"/>
  <c r="P40" i="4"/>
  <c r="R3" i="4"/>
  <c r="P71" i="4"/>
  <c r="R81" i="4"/>
  <c r="P79" i="4"/>
  <c r="R26" i="4"/>
  <c r="R18" i="4"/>
  <c r="R10" i="4"/>
  <c r="R33" i="4"/>
  <c r="R32" i="4"/>
  <c r="R24" i="4"/>
  <c r="R16" i="4"/>
  <c r="R8" i="4"/>
  <c r="R73" i="4"/>
  <c r="R9" i="4"/>
  <c r="R31" i="4"/>
  <c r="R23" i="4"/>
  <c r="R15" i="4"/>
  <c r="R7" i="4"/>
  <c r="R25" i="4"/>
  <c r="R22" i="4"/>
  <c r="R17" i="4"/>
  <c r="R30" i="4"/>
  <c r="R29" i="4"/>
  <c r="R21" i="4"/>
  <c r="R13" i="4"/>
  <c r="R5" i="4"/>
  <c r="P87" i="4"/>
  <c r="P95" i="4"/>
  <c r="R36" i="4"/>
  <c r="R6" i="4"/>
  <c r="R28" i="4"/>
  <c r="R20" i="4"/>
  <c r="R12" i="4"/>
  <c r="R4" i="4"/>
  <c r="R14" i="4"/>
  <c r="R27" i="4"/>
  <c r="R19" i="4"/>
  <c r="R11" i="4"/>
  <c r="P98" i="4"/>
  <c r="P51" i="3"/>
  <c r="P55" i="3"/>
  <c r="P59" i="3"/>
  <c r="P63" i="3"/>
  <c r="R39" i="3"/>
  <c r="P17" i="3"/>
  <c r="P21" i="3"/>
  <c r="P25" i="3"/>
  <c r="P29" i="3"/>
  <c r="P33" i="3"/>
  <c r="P14" i="3"/>
  <c r="P9" i="3"/>
  <c r="P5" i="3"/>
  <c r="R88" i="3"/>
  <c r="R96" i="3"/>
  <c r="R79" i="3"/>
  <c r="P89" i="3"/>
  <c r="P97" i="3"/>
  <c r="P70" i="3"/>
  <c r="R78" i="3"/>
  <c r="R85" i="3"/>
  <c r="R89" i="3"/>
  <c r="R93" i="3"/>
  <c r="R97" i="3"/>
  <c r="P77" i="3"/>
  <c r="P69" i="3"/>
  <c r="R77" i="3"/>
  <c r="R69" i="3"/>
  <c r="P86" i="3"/>
  <c r="P90" i="3"/>
  <c r="P94" i="3"/>
  <c r="P98" i="3"/>
  <c r="P68" i="3"/>
  <c r="P76" i="3"/>
  <c r="R68" i="3"/>
  <c r="R76" i="3"/>
  <c r="R86" i="3"/>
  <c r="R90" i="3"/>
  <c r="R94" i="3"/>
  <c r="R98" i="3"/>
  <c r="P83" i="3"/>
  <c r="P75" i="3"/>
  <c r="R83" i="3"/>
  <c r="R75" i="3"/>
  <c r="P71" i="3"/>
  <c r="R84" i="3"/>
  <c r="R92" i="3"/>
  <c r="P79" i="3"/>
  <c r="R71" i="3"/>
  <c r="P85" i="3"/>
  <c r="P93" i="3"/>
  <c r="P78" i="3"/>
  <c r="R70" i="3"/>
  <c r="P87" i="3"/>
  <c r="P91" i="3"/>
  <c r="P95" i="3"/>
  <c r="P99" i="3"/>
  <c r="P82" i="3"/>
  <c r="P74" i="3"/>
  <c r="R82" i="3"/>
  <c r="R74" i="3"/>
  <c r="R87" i="3"/>
  <c r="R91" i="3"/>
  <c r="R95" i="3"/>
  <c r="R99" i="3"/>
  <c r="P81" i="3"/>
  <c r="P73" i="3"/>
  <c r="R81" i="3"/>
  <c r="R73" i="3"/>
  <c r="P84" i="3"/>
  <c r="P88" i="3"/>
  <c r="P92" i="3"/>
  <c r="P96" i="3"/>
  <c r="P80" i="3"/>
  <c r="R80" i="3"/>
  <c r="P37" i="3"/>
  <c r="P60" i="3"/>
  <c r="P53" i="3"/>
  <c r="P57" i="3"/>
  <c r="P65" i="3"/>
  <c r="P42" i="3"/>
  <c r="R50" i="3"/>
  <c r="R42" i="3"/>
  <c r="R53" i="3"/>
  <c r="R57" i="3"/>
  <c r="R61" i="3"/>
  <c r="R65" i="3"/>
  <c r="P49" i="3"/>
  <c r="P41" i="3"/>
  <c r="R49" i="3"/>
  <c r="R41" i="3"/>
  <c r="P45" i="3"/>
  <c r="P56" i="3"/>
  <c r="P64" i="3"/>
  <c r="P36" i="3"/>
  <c r="R52" i="3"/>
  <c r="R56" i="3"/>
  <c r="R60" i="3"/>
  <c r="R64" i="3"/>
  <c r="P35" i="3"/>
  <c r="P43" i="3"/>
  <c r="R35" i="3"/>
  <c r="R43" i="3"/>
  <c r="P61" i="3"/>
  <c r="P50" i="3"/>
  <c r="P54" i="3"/>
  <c r="P58" i="3"/>
  <c r="P62" i="3"/>
  <c r="P66" i="3"/>
  <c r="P48" i="3"/>
  <c r="P40" i="3"/>
  <c r="R48" i="3"/>
  <c r="R40" i="3"/>
  <c r="P52" i="3"/>
  <c r="P44" i="3"/>
  <c r="R66" i="3"/>
  <c r="P47" i="3"/>
  <c r="P39" i="3"/>
  <c r="R47" i="3"/>
  <c r="P46" i="3"/>
  <c r="P72" i="4"/>
  <c r="P80" i="4"/>
  <c r="P88" i="4"/>
  <c r="P96" i="4"/>
  <c r="P73" i="4"/>
  <c r="P81" i="4"/>
  <c r="P89" i="4"/>
  <c r="P97" i="4"/>
  <c r="R89" i="4"/>
  <c r="R97" i="4"/>
  <c r="P74" i="4"/>
  <c r="P78" i="4"/>
  <c r="P82" i="4"/>
  <c r="P86" i="4"/>
  <c r="P90" i="4"/>
  <c r="P94" i="4"/>
  <c r="P48" i="4"/>
  <c r="P56" i="4"/>
  <c r="P64" i="4"/>
  <c r="R10" i="3"/>
  <c r="R14" i="3"/>
  <c r="R19" i="3"/>
  <c r="R23" i="3"/>
  <c r="R27" i="3"/>
  <c r="R31" i="3"/>
  <c r="P20" i="3"/>
  <c r="P24" i="3"/>
  <c r="P28" i="3"/>
  <c r="P32" i="3"/>
  <c r="P16" i="3"/>
  <c r="P8" i="3"/>
  <c r="R16" i="3"/>
  <c r="R8" i="3"/>
  <c r="R20" i="3"/>
  <c r="R24" i="3"/>
  <c r="R28" i="3"/>
  <c r="R32" i="3"/>
  <c r="P15" i="3"/>
  <c r="P7" i="3"/>
  <c r="R15" i="3"/>
  <c r="R7" i="3"/>
  <c r="P18" i="3"/>
  <c r="P22" i="3"/>
  <c r="P26" i="3"/>
  <c r="P30" i="3"/>
  <c r="P12" i="3"/>
  <c r="P4" i="3"/>
  <c r="R12" i="3"/>
  <c r="R4" i="3"/>
  <c r="R18" i="3"/>
  <c r="R22" i="3"/>
  <c r="R26" i="3"/>
  <c r="R30" i="3"/>
  <c r="P11" i="3"/>
  <c r="P3" i="3"/>
  <c r="R11" i="3"/>
  <c r="R3" i="3"/>
  <c r="P19" i="3"/>
  <c r="P23" i="3"/>
  <c r="P27" i="3"/>
  <c r="P31" i="3"/>
  <c r="P2" i="3"/>
  <c r="R2" i="3"/>
  <c r="P75" i="4"/>
  <c r="R74" i="4"/>
  <c r="R96" i="4"/>
  <c r="R88" i="4"/>
  <c r="R72" i="4"/>
  <c r="R87" i="4"/>
  <c r="R79" i="4"/>
  <c r="R86" i="4"/>
  <c r="R78" i="4"/>
  <c r="R70" i="4"/>
  <c r="P93" i="4"/>
  <c r="P85" i="4"/>
  <c r="P77" i="4"/>
  <c r="P69" i="4"/>
  <c r="R93" i="4"/>
  <c r="R85" i="4"/>
  <c r="R77" i="4"/>
  <c r="R69" i="4"/>
  <c r="P68" i="4"/>
  <c r="P92" i="4"/>
  <c r="P84" i="4"/>
  <c r="P76" i="4"/>
  <c r="R68" i="4"/>
  <c r="R92" i="4"/>
  <c r="R84" i="4"/>
  <c r="R76" i="4"/>
  <c r="R80" i="4"/>
  <c r="R95" i="4"/>
  <c r="R71" i="4"/>
  <c r="R94" i="4"/>
  <c r="P99" i="4"/>
  <c r="P91" i="4"/>
  <c r="P83" i="4"/>
  <c r="R99" i="4"/>
  <c r="R91" i="4"/>
  <c r="R83" i="4"/>
  <c r="R75" i="4"/>
  <c r="R98" i="4"/>
  <c r="R90" i="4"/>
  <c r="R82" i="4"/>
  <c r="P41" i="4"/>
  <c r="R39" i="4"/>
  <c r="R47" i="4"/>
  <c r="R56" i="4"/>
  <c r="R43" i="4"/>
  <c r="R35" i="4"/>
  <c r="R55" i="4"/>
  <c r="R41" i="4"/>
  <c r="R65" i="4"/>
  <c r="R52" i="4"/>
  <c r="R40" i="4"/>
  <c r="R64" i="4"/>
  <c r="R51" i="4"/>
  <c r="P63" i="4"/>
  <c r="P47" i="4"/>
  <c r="R62" i="4"/>
  <c r="R54" i="4"/>
  <c r="R46" i="4"/>
  <c r="R38" i="4"/>
  <c r="P62" i="4"/>
  <c r="P54" i="4"/>
  <c r="P46" i="4"/>
  <c r="P38" i="4"/>
  <c r="P55" i="4"/>
  <c r="P39" i="4"/>
  <c r="R61" i="4"/>
  <c r="R53" i="4"/>
  <c r="R45" i="4"/>
  <c r="R37" i="4"/>
  <c r="P61" i="4"/>
  <c r="P53" i="4"/>
  <c r="P45" i="4"/>
  <c r="P37" i="4"/>
  <c r="P60" i="4"/>
  <c r="P52" i="4"/>
  <c r="P44" i="4"/>
  <c r="P36" i="4"/>
  <c r="P35" i="4"/>
  <c r="P59" i="4"/>
  <c r="P51" i="4"/>
  <c r="P43" i="4"/>
  <c r="R66" i="4"/>
  <c r="R58" i="4"/>
  <c r="R50" i="4"/>
  <c r="P66" i="4"/>
  <c r="P58" i="4"/>
  <c r="P50" i="4"/>
  <c r="P42" i="4"/>
  <c r="P65" i="4"/>
  <c r="P57" i="4"/>
  <c r="P49" i="4"/>
  <c r="R2" i="4"/>
  <c r="P21" i="4"/>
  <c r="P27" i="4"/>
  <c r="P3" i="4"/>
  <c r="P2" i="4"/>
  <c r="P25" i="4"/>
  <c r="P17" i="4"/>
  <c r="P9" i="4"/>
  <c r="P32" i="4"/>
  <c r="P24" i="4"/>
  <c r="P10" i="4"/>
  <c r="P16" i="4"/>
  <c r="P8" i="4"/>
  <c r="P31" i="4"/>
  <c r="P23" i="4"/>
  <c r="P33" i="4"/>
  <c r="P15" i="4"/>
  <c r="P7" i="4"/>
  <c r="P30" i="4"/>
  <c r="P22" i="4"/>
  <c r="P14" i="4"/>
  <c r="P6" i="4"/>
  <c r="P29" i="4"/>
  <c r="P13" i="4"/>
  <c r="P5" i="4"/>
  <c r="P28" i="4"/>
  <c r="P20" i="4"/>
  <c r="P12" i="4"/>
  <c r="P4" i="4"/>
  <c r="P19" i="4"/>
  <c r="P11" i="4"/>
  <c r="P26" i="4"/>
  <c r="P18" i="4"/>
</calcChain>
</file>

<file path=xl/sharedStrings.xml><?xml version="1.0" encoding="utf-8"?>
<sst xmlns="http://schemas.openxmlformats.org/spreadsheetml/2006/main" count="1704" uniqueCount="44">
  <si>
    <t>Test 1</t>
  </si>
  <si>
    <t>Test 2</t>
  </si>
  <si>
    <t>Test 3</t>
  </si>
  <si>
    <t>Test 4</t>
  </si>
  <si>
    <t>Test 5</t>
  </si>
  <si>
    <t>Average</t>
  </si>
  <si>
    <t>Test 6</t>
  </si>
  <si>
    <t>Test 8</t>
  </si>
  <si>
    <t>Threads</t>
  </si>
  <si>
    <t>640x480</t>
  </si>
  <si>
    <t>1280x960</t>
  </si>
  <si>
    <t>Testing Different Rectangles</t>
  </si>
  <si>
    <t>Testing Different Sizes</t>
  </si>
  <si>
    <t xml:space="preserve"> -2 &lt; a &lt; 2 and -1 &lt; b &lt; 1</t>
  </si>
  <si>
    <t xml:space="preserve"> 0 &lt; a &lt; 3 and -1.5 &lt; b &lt; 1.5</t>
  </si>
  <si>
    <t xml:space="preserve"> -1 &lt; a &lt; 1 and -1 &lt; b &lt; 1</t>
  </si>
  <si>
    <t>Test 7</t>
  </si>
  <si>
    <t>Test 9</t>
  </si>
  <si>
    <t>Test 10</t>
  </si>
  <si>
    <t>Sp</t>
  </si>
  <si>
    <t>Top 5 avg</t>
  </si>
  <si>
    <t>Top 5 Sp</t>
  </si>
  <si>
    <t>Fastest case Sp</t>
  </si>
  <si>
    <t>4096x4096</t>
  </si>
  <si>
    <t>p</t>
  </si>
  <si>
    <t>Ep</t>
  </si>
  <si>
    <t>Тp (ms)</t>
  </si>
  <si>
    <t xml:space="preserve"> Granularity 1</t>
  </si>
  <si>
    <t xml:space="preserve"> Granularity 2</t>
  </si>
  <si>
    <t xml:space="preserve"> Granularity 4</t>
  </si>
  <si>
    <t xml:space="preserve"> Granularity 8</t>
  </si>
  <si>
    <t xml:space="preserve"> Granularity 16</t>
  </si>
  <si>
    <t xml:space="preserve"> Granularity 32</t>
  </si>
  <si>
    <t>Size</t>
  </si>
  <si>
    <t>a</t>
  </si>
  <si>
    <t>b</t>
  </si>
  <si>
    <t>[0,3]</t>
  </si>
  <si>
    <t>[-1.5,1.5]</t>
  </si>
  <si>
    <t>[-2,2]</t>
  </si>
  <si>
    <t>[-1,1]</t>
  </si>
  <si>
    <t>g</t>
  </si>
  <si>
    <t>2000x2000</t>
  </si>
  <si>
    <t>1980x1020</t>
  </si>
  <si>
    <t>Sp (Test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</si>
</sst>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2" fontId="0" fillId="4" borderId="1" xfId="0" applyNumberFormat="1" applyFill="1" applyBorder="1"/>
    <xf numFmtId="0" fontId="0" fillId="5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2" fontId="0" fillId="8" borderId="1" xfId="0" applyNumberFormat="1" applyFill="1" applyBorder="1"/>
    <xf numFmtId="0" fontId="0" fillId="9" borderId="1" xfId="0" applyFill="1" applyBorder="1"/>
    <xf numFmtId="2" fontId="0" fillId="10" borderId="1" xfId="0" applyNumberFormat="1" applyFill="1" applyBorder="1"/>
    <xf numFmtId="0" fontId="0" fillId="11" borderId="1" xfId="0" applyFill="1" applyBorder="1"/>
    <xf numFmtId="2" fontId="0" fillId="12" borderId="1" xfId="0" applyNumberFormat="1" applyFill="1" applyBorder="1"/>
    <xf numFmtId="0" fontId="0" fillId="2" borderId="1" xfId="0" applyFill="1" applyBorder="1" applyAlignment="1">
      <alignment horizontal="center"/>
    </xf>
    <xf numFmtId="1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7" borderId="1" xfId="0" applyNumberFormat="1" applyFill="1" applyBorder="1"/>
    <xf numFmtId="0" fontId="0" fillId="13" borderId="1" xfId="0" applyFill="1" applyBorder="1"/>
    <xf numFmtId="1" fontId="0" fillId="6" borderId="1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/>
    <xf numFmtId="0" fontId="0" fillId="14" borderId="2" xfId="0" applyFill="1" applyBorder="1" applyAlignment="1">
      <alignment horizontal="center"/>
    </xf>
    <xf numFmtId="0" fontId="0" fillId="14" borderId="0" xfId="0" applyFill="1"/>
    <xf numFmtId="10" fontId="0" fillId="7" borderId="3" xfId="0" applyNumberFormat="1" applyFill="1" applyBorder="1"/>
    <xf numFmtId="0" fontId="0" fillId="15" borderId="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16" borderId="0" xfId="0" applyFill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7" borderId="1" xfId="0" applyFill="1" applyBorder="1" applyAlignment="1">
      <alignment horizontal="center"/>
    </xf>
    <xf numFmtId="2" fontId="0" fillId="17" borderId="1" xfId="0" applyNumberFormat="1" applyFill="1" applyBorder="1"/>
    <xf numFmtId="0" fontId="0" fillId="17" borderId="0" xfId="0" applyFill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9FD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3-4B18-BCF6-E04E5EBD54FC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Results'!$D$3:$D$35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1.8884758364312269</c:v>
                </c:pt>
                <c:pt idx="3">
                  <c:v>2.6870408463120774</c:v>
                </c:pt>
                <c:pt idx="4">
                  <c:v>3.4479638009049776</c:v>
                </c:pt>
                <c:pt idx="5">
                  <c:v>4.1356852103120758</c:v>
                </c:pt>
                <c:pt idx="6">
                  <c:v>4.8924558587479936</c:v>
                </c:pt>
                <c:pt idx="7">
                  <c:v>5.4656306037059172</c:v>
                </c:pt>
                <c:pt idx="8">
                  <c:v>6.1492938802958976</c:v>
                </c:pt>
                <c:pt idx="9">
                  <c:v>6.7185892725936815</c:v>
                </c:pt>
                <c:pt idx="10">
                  <c:v>7.2571428571428571</c:v>
                </c:pt>
                <c:pt idx="11">
                  <c:v>7.62</c:v>
                </c:pt>
                <c:pt idx="12">
                  <c:v>8.1497326203208562</c:v>
                </c:pt>
                <c:pt idx="13">
                  <c:v>8.4044117647058822</c:v>
                </c:pt>
                <c:pt idx="14">
                  <c:v>8.9471624266144811</c:v>
                </c:pt>
                <c:pt idx="15">
                  <c:v>9.4170957775489192</c:v>
                </c:pt>
                <c:pt idx="16">
                  <c:v>9.4854771784232366</c:v>
                </c:pt>
                <c:pt idx="17">
                  <c:v>9.6050420168067223</c:v>
                </c:pt>
                <c:pt idx="18">
                  <c:v>9.8534482758620694</c:v>
                </c:pt>
                <c:pt idx="19">
                  <c:v>10.103867403314917</c:v>
                </c:pt>
                <c:pt idx="20">
                  <c:v>10.251121076233185</c:v>
                </c:pt>
                <c:pt idx="21">
                  <c:v>10.595596755504056</c:v>
                </c:pt>
                <c:pt idx="22">
                  <c:v>10.644935972060535</c:v>
                </c:pt>
                <c:pt idx="23">
                  <c:v>10.924731182795698</c:v>
                </c:pt>
                <c:pt idx="24">
                  <c:v>11.083636363636364</c:v>
                </c:pt>
                <c:pt idx="25">
                  <c:v>10.950898203592814</c:v>
                </c:pt>
                <c:pt idx="26">
                  <c:v>11.28888888888889</c:v>
                </c:pt>
                <c:pt idx="27">
                  <c:v>11.501886792452829</c:v>
                </c:pt>
                <c:pt idx="28">
                  <c:v>11.829236739974126</c:v>
                </c:pt>
                <c:pt idx="29">
                  <c:v>12.063324538258575</c:v>
                </c:pt>
                <c:pt idx="30">
                  <c:v>12.095238095238095</c:v>
                </c:pt>
                <c:pt idx="31">
                  <c:v>12.224598930481283</c:v>
                </c:pt>
                <c:pt idx="32">
                  <c:v>11.753213367609254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3-4B18-BCF6-E04E5EBD54FC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Results'!$J$3:$J$35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1.9010851191449916</c:v>
                </c:pt>
                <c:pt idx="3">
                  <c:v>2.7197129261252826</c:v>
                </c:pt>
                <c:pt idx="4">
                  <c:v>3.4735478728703795</c:v>
                </c:pt>
                <c:pt idx="5">
                  <c:v>4.2305545443514134</c:v>
                </c:pt>
                <c:pt idx="6">
                  <c:v>5.0337857349119259</c:v>
                </c:pt>
                <c:pt idx="7">
                  <c:v>5.7904002657365883</c:v>
                </c:pt>
                <c:pt idx="8">
                  <c:v>6.3795059469350415</c:v>
                </c:pt>
                <c:pt idx="9">
                  <c:v>7.1633449763714818</c:v>
                </c:pt>
                <c:pt idx="10">
                  <c:v>7.7821428571428575</c:v>
                </c:pt>
                <c:pt idx="11">
                  <c:v>8.4951267056530213</c:v>
                </c:pt>
                <c:pt idx="12">
                  <c:v>8.9878834751224534</c:v>
                </c:pt>
                <c:pt idx="13">
                  <c:v>9.6522702104097444</c:v>
                </c:pt>
                <c:pt idx="14">
                  <c:v>10.25110261687739</c:v>
                </c:pt>
                <c:pt idx="15">
                  <c:v>10.580880121396055</c:v>
                </c:pt>
                <c:pt idx="16">
                  <c:v>11.430819672131147</c:v>
                </c:pt>
                <c:pt idx="17">
                  <c:v>11.494889548302011</c:v>
                </c:pt>
                <c:pt idx="18">
                  <c:v>11.668005354752342</c:v>
                </c:pt>
                <c:pt idx="19">
                  <c:v>11.935638479972612</c:v>
                </c:pt>
                <c:pt idx="20">
                  <c:v>12.563603603603603</c:v>
                </c:pt>
                <c:pt idx="21">
                  <c:v>12.618168657256605</c:v>
                </c:pt>
                <c:pt idx="22">
                  <c:v>12.931750741839762</c:v>
                </c:pt>
                <c:pt idx="23">
                  <c:v>13.004102946661693</c:v>
                </c:pt>
                <c:pt idx="24">
                  <c:v>13.393776411832501</c:v>
                </c:pt>
                <c:pt idx="25">
                  <c:v>13.70979158474243</c:v>
                </c:pt>
                <c:pt idx="26">
                  <c:v>13.940023990403839</c:v>
                </c:pt>
                <c:pt idx="27">
                  <c:v>14.259304703476483</c:v>
                </c:pt>
                <c:pt idx="28">
                  <c:v>14.376907216494846</c:v>
                </c:pt>
                <c:pt idx="29">
                  <c:v>14.563074352548037</c:v>
                </c:pt>
                <c:pt idx="30">
                  <c:v>14.654897015552754</c:v>
                </c:pt>
                <c:pt idx="31">
                  <c:v>14.685762426284752</c:v>
                </c:pt>
                <c:pt idx="32">
                  <c:v>14.785411365564038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3-4B18-BCF6-E04E5EBD54FC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Results'!$P$3:$P$35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1.9578959787791501</c:v>
                </c:pt>
                <c:pt idx="3">
                  <c:v>2.896628726548252</c:v>
                </c:pt>
                <c:pt idx="4">
                  <c:v>3.6319404088964022</c:v>
                </c:pt>
                <c:pt idx="5">
                  <c:v>4.5031112857797861</c:v>
                </c:pt>
                <c:pt idx="6">
                  <c:v>5.3667629445417138</c:v>
                </c:pt>
                <c:pt idx="7">
                  <c:v>6.3389841671276903</c:v>
                </c:pt>
                <c:pt idx="8">
                  <c:v>7.0446767086791677</c:v>
                </c:pt>
                <c:pt idx="9">
                  <c:v>7.8673042341016837</c:v>
                </c:pt>
                <c:pt idx="10">
                  <c:v>8.617939901865979</c:v>
                </c:pt>
                <c:pt idx="11">
                  <c:v>9.3543326983633328</c:v>
                </c:pt>
                <c:pt idx="12">
                  <c:v>10.181158500465431</c:v>
                </c:pt>
                <c:pt idx="13">
                  <c:v>10.502673446672922</c:v>
                </c:pt>
                <c:pt idx="14">
                  <c:v>10.767989796831648</c:v>
                </c:pt>
                <c:pt idx="15">
                  <c:v>11.626192834537241</c:v>
                </c:pt>
                <c:pt idx="16">
                  <c:v>11.890470190003212</c:v>
                </c:pt>
                <c:pt idx="17">
                  <c:v>12.667289621226081</c:v>
                </c:pt>
                <c:pt idx="18">
                  <c:v>13.037222658683932</c:v>
                </c:pt>
                <c:pt idx="19">
                  <c:v>13.55461356466877</c:v>
                </c:pt>
                <c:pt idx="20">
                  <c:v>13.84393878372936</c:v>
                </c:pt>
                <c:pt idx="21">
                  <c:v>14.110215211399753</c:v>
                </c:pt>
                <c:pt idx="22">
                  <c:v>14.606580265274532</c:v>
                </c:pt>
                <c:pt idx="23">
                  <c:v>14.771570643666164</c:v>
                </c:pt>
                <c:pt idx="24">
                  <c:v>15.145334382376081</c:v>
                </c:pt>
                <c:pt idx="25">
                  <c:v>15.411118583277291</c:v>
                </c:pt>
                <c:pt idx="26">
                  <c:v>15.728437428506062</c:v>
                </c:pt>
                <c:pt idx="27">
                  <c:v>16.00834941121682</c:v>
                </c:pt>
                <c:pt idx="28">
                  <c:v>16.445443050951713</c:v>
                </c:pt>
                <c:pt idx="29">
                  <c:v>16.429161545814559</c:v>
                </c:pt>
                <c:pt idx="30">
                  <c:v>16.640491009681881</c:v>
                </c:pt>
                <c:pt idx="31">
                  <c:v>16.755788447477457</c:v>
                </c:pt>
                <c:pt idx="32">
                  <c:v>16.846116148002942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3-4B18-BCF6-E04E5EBD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F-4D6A-A824-8113176A4ADC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Compact'!$C$4:$C$13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1.8851688332924537</c:v>
                </c:pt>
                <c:pt idx="3">
                  <c:v>3.4543071161048688</c:v>
                </c:pt>
                <c:pt idx="4">
                  <c:v>4.8323378392539036</c:v>
                </c:pt>
                <c:pt idx="5">
                  <c:v>5.9920738045738045</c:v>
                </c:pt>
                <c:pt idx="6">
                  <c:v>7.1573801024367532</c:v>
                </c:pt>
                <c:pt idx="7">
                  <c:v>7.9031705227077982</c:v>
                </c:pt>
                <c:pt idx="8">
                  <c:v>8.7938596491228083</c:v>
                </c:pt>
                <c:pt idx="9">
                  <c:v>9.3067608476286576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F-4D6A-A824-8113176A4ADC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Compact'!$G$4:$G$13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1.986511158365015</c:v>
                </c:pt>
                <c:pt idx="3">
                  <c:v>3.6716820834491246</c:v>
                </c:pt>
                <c:pt idx="4">
                  <c:v>5.273914407093776</c:v>
                </c:pt>
                <c:pt idx="5">
                  <c:v>6.7130725121579449</c:v>
                </c:pt>
                <c:pt idx="6">
                  <c:v>8.1614895870102373</c:v>
                </c:pt>
                <c:pt idx="7">
                  <c:v>9.4668099698039825</c:v>
                </c:pt>
                <c:pt idx="8">
                  <c:v>10.541517068444749</c:v>
                </c:pt>
                <c:pt idx="9">
                  <c:v>11.825342027873674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F-4D6A-A824-8113176A4ADC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Compact'!$A$4:$A$13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Compact'!$K$4:$K$13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1.9268807876115519</c:v>
                </c:pt>
                <c:pt idx="3">
                  <c:v>3.7688959523930441</c:v>
                </c:pt>
                <c:pt idx="4">
                  <c:v>5.5702538086754565</c:v>
                </c:pt>
                <c:pt idx="5">
                  <c:v>7.2289316789048907</c:v>
                </c:pt>
                <c:pt idx="6">
                  <c:v>8.997799768208969</c:v>
                </c:pt>
                <c:pt idx="7">
                  <c:v>10.451355291934521</c:v>
                </c:pt>
                <c:pt idx="8">
                  <c:v>11.186465625401778</c:v>
                </c:pt>
                <c:pt idx="9">
                  <c:v>12.27820518435254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F-4D6A-A824-8113176A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Variation by Fractal Sector</a:t>
            </a:r>
            <a:endParaRPr lang="en-US" baseline="0"/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1-4CE0-809C-369797E6CE94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Compact'!$P$4:$P$21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1.8994337043546183</c:v>
                </c:pt>
                <c:pt idx="3">
                  <c:v>3.5927789833325638</c:v>
                </c:pt>
                <c:pt idx="4">
                  <c:v>5.1460503256952022</c:v>
                </c:pt>
                <c:pt idx="5">
                  <c:v>6.5523745368811053</c:v>
                </c:pt>
                <c:pt idx="6">
                  <c:v>8.0177219102570714</c:v>
                </c:pt>
                <c:pt idx="7">
                  <c:v>9.0710497173165479</c:v>
                </c:pt>
                <c:pt idx="8">
                  <c:v>10.291079812206574</c:v>
                </c:pt>
                <c:pt idx="9">
                  <c:v>10.906236860546601</c:v>
                </c:pt>
                <c:pt idx="10">
                  <c:v>11.365807346819544</c:v>
                </c:pt>
                <c:pt idx="11">
                  <c:v>12.465518622346817</c:v>
                </c:pt>
                <c:pt idx="12">
                  <c:v>12.934840425531915</c:v>
                </c:pt>
                <c:pt idx="13">
                  <c:v>13.426969200241569</c:v>
                </c:pt>
                <c:pt idx="14">
                  <c:v>13.903162408433088</c:v>
                </c:pt>
                <c:pt idx="15">
                  <c:v>14.473356272668093</c:v>
                </c:pt>
                <c:pt idx="16">
                  <c:v>14.566828903032572</c:v>
                </c:pt>
                <c:pt idx="17">
                  <c:v>14.607846818096489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1-4CE0-809C-369797E6CE94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Compact'!$N$4:$N$21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Compact'!$T$4:$T$21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1.9205418292641785</c:v>
                </c:pt>
                <c:pt idx="3">
                  <c:v>3.7229731202720675</c:v>
                </c:pt>
                <c:pt idx="4">
                  <c:v>5.4168331905985356</c:v>
                </c:pt>
                <c:pt idx="5">
                  <c:v>7.1336702938657881</c:v>
                </c:pt>
                <c:pt idx="6">
                  <c:v>8.8040469132620185</c:v>
                </c:pt>
                <c:pt idx="7">
                  <c:v>10.212073192608983</c:v>
                </c:pt>
                <c:pt idx="8">
                  <c:v>11.785817805383024</c:v>
                </c:pt>
                <c:pt idx="9">
                  <c:v>12.667470236991432</c:v>
                </c:pt>
                <c:pt idx="10">
                  <c:v>13.370116652313476</c:v>
                </c:pt>
                <c:pt idx="11">
                  <c:v>14.063202536336314</c:v>
                </c:pt>
                <c:pt idx="12">
                  <c:v>14.856589821661593</c:v>
                </c:pt>
                <c:pt idx="13">
                  <c:v>15.308040516314094</c:v>
                </c:pt>
                <c:pt idx="14">
                  <c:v>15.929900657618584</c:v>
                </c:pt>
                <c:pt idx="15">
                  <c:v>16.477856040138942</c:v>
                </c:pt>
                <c:pt idx="16">
                  <c:v>17.460024537368369</c:v>
                </c:pt>
                <c:pt idx="17">
                  <c:v>17.239703210175652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1-4CE0-809C-369797E6CE94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'SizeSector Results - Compact'!$X$4:$X$21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1.9304069871797322</c:v>
                </c:pt>
                <c:pt idx="3">
                  <c:v>3.724370404208603</c:v>
                </c:pt>
                <c:pt idx="4">
                  <c:v>5.5297393092735012</c:v>
                </c:pt>
                <c:pt idx="5">
                  <c:v>7.1867349114949883</c:v>
                </c:pt>
                <c:pt idx="6">
                  <c:v>8.8491124260355036</c:v>
                </c:pt>
                <c:pt idx="7">
                  <c:v>10.385630046639683</c:v>
                </c:pt>
                <c:pt idx="8">
                  <c:v>11.692241857883051</c:v>
                </c:pt>
                <c:pt idx="9">
                  <c:v>12.824533806926297</c:v>
                </c:pt>
                <c:pt idx="10">
                  <c:v>13.670461921246215</c:v>
                </c:pt>
                <c:pt idx="11">
                  <c:v>14.380625889046943</c:v>
                </c:pt>
                <c:pt idx="12">
                  <c:v>15.033279800142756</c:v>
                </c:pt>
                <c:pt idx="13">
                  <c:v>15.610357925944227</c:v>
                </c:pt>
                <c:pt idx="14">
                  <c:v>16.216322864200702</c:v>
                </c:pt>
                <c:pt idx="15">
                  <c:v>16.773261215821609</c:v>
                </c:pt>
                <c:pt idx="16">
                  <c:v>17.235372340425531</c:v>
                </c:pt>
                <c:pt idx="17">
                  <c:v>17.415297157622739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1-4CE0-809C-369797E6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1316286221189166"/>
          <c:h val="0.1766980553986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3.0110758286328074E-2"/>
          <c:y val="2.867377838869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0-4AE4-9719-46A4A28CEC4A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Compact'!$P$4:$P$13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1.8994337043546183</c:v>
                </c:pt>
                <c:pt idx="3">
                  <c:v>3.5927789833325638</c:v>
                </c:pt>
                <c:pt idx="4">
                  <c:v>5.1460503256952022</c:v>
                </c:pt>
                <c:pt idx="5">
                  <c:v>6.5523745368811053</c:v>
                </c:pt>
                <c:pt idx="6">
                  <c:v>8.0177219102570714</c:v>
                </c:pt>
                <c:pt idx="7">
                  <c:v>9.0710497173165479</c:v>
                </c:pt>
                <c:pt idx="8">
                  <c:v>10.291079812206574</c:v>
                </c:pt>
                <c:pt idx="9">
                  <c:v>10.906236860546601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0-4AE4-9719-46A4A28CEC4A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Compact'!$T$4:$T$13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1.9205418292641785</c:v>
                </c:pt>
                <c:pt idx="3">
                  <c:v>3.7229731202720675</c:v>
                </c:pt>
                <c:pt idx="4">
                  <c:v>5.4168331905985356</c:v>
                </c:pt>
                <c:pt idx="5">
                  <c:v>7.1336702938657881</c:v>
                </c:pt>
                <c:pt idx="6">
                  <c:v>8.8040469132620185</c:v>
                </c:pt>
                <c:pt idx="7">
                  <c:v>10.212073192608983</c:v>
                </c:pt>
                <c:pt idx="8">
                  <c:v>11.785817805383024</c:v>
                </c:pt>
                <c:pt idx="9">
                  <c:v>12.667470236991432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0-4AE4-9719-46A4A28CEC4A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Compact'!$N$4:$N$13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'SizeSector Results - Compact'!$X$4:$X$13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1.9304069871797322</c:v>
                </c:pt>
                <c:pt idx="3">
                  <c:v>3.724370404208603</c:v>
                </c:pt>
                <c:pt idx="4">
                  <c:v>5.5297393092735012</c:v>
                </c:pt>
                <c:pt idx="5">
                  <c:v>7.1867349114949883</c:v>
                </c:pt>
                <c:pt idx="6">
                  <c:v>8.8491124260355036</c:v>
                </c:pt>
                <c:pt idx="7">
                  <c:v>10.385630046639683</c:v>
                </c:pt>
                <c:pt idx="8">
                  <c:v>11.692241857883051</c:v>
                </c:pt>
                <c:pt idx="9">
                  <c:v>12.824533806926297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0-4AE4-9719-46A4A28C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9218875467419"/>
          <c:y val="1.756757836705387E-2"/>
          <c:w val="0.37087373456901734"/>
          <c:h val="0.1884088930745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Image</a:t>
            </a:r>
            <a:r>
              <a:rPr lang="en-US" sz="1600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A-41BE-8649-0D02523144C9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Results'!$D$3:$D$19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1.8884758364312269</c:v>
                </c:pt>
                <c:pt idx="3">
                  <c:v>2.6870408463120774</c:v>
                </c:pt>
                <c:pt idx="4">
                  <c:v>3.4479638009049776</c:v>
                </c:pt>
                <c:pt idx="5">
                  <c:v>4.1356852103120758</c:v>
                </c:pt>
                <c:pt idx="6">
                  <c:v>4.8924558587479936</c:v>
                </c:pt>
                <c:pt idx="7">
                  <c:v>5.4656306037059172</c:v>
                </c:pt>
                <c:pt idx="8">
                  <c:v>6.1492938802958976</c:v>
                </c:pt>
                <c:pt idx="9">
                  <c:v>6.7185892725936815</c:v>
                </c:pt>
                <c:pt idx="10">
                  <c:v>7.2571428571428571</c:v>
                </c:pt>
                <c:pt idx="11">
                  <c:v>7.62</c:v>
                </c:pt>
                <c:pt idx="12">
                  <c:v>8.1497326203208562</c:v>
                </c:pt>
                <c:pt idx="13">
                  <c:v>8.4044117647058822</c:v>
                </c:pt>
                <c:pt idx="14">
                  <c:v>8.9471624266144811</c:v>
                </c:pt>
                <c:pt idx="15">
                  <c:v>9.4170957775489192</c:v>
                </c:pt>
                <c:pt idx="16">
                  <c:v>9.4854771784232366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A-41BE-8649-0D02523144C9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Results'!$J$3:$J$19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1.9010851191449916</c:v>
                </c:pt>
                <c:pt idx="3">
                  <c:v>2.7197129261252826</c:v>
                </c:pt>
                <c:pt idx="4">
                  <c:v>3.4735478728703795</c:v>
                </c:pt>
                <c:pt idx="5">
                  <c:v>4.2305545443514134</c:v>
                </c:pt>
                <c:pt idx="6">
                  <c:v>5.0337857349119259</c:v>
                </c:pt>
                <c:pt idx="7">
                  <c:v>5.7904002657365883</c:v>
                </c:pt>
                <c:pt idx="8">
                  <c:v>6.3795059469350415</c:v>
                </c:pt>
                <c:pt idx="9">
                  <c:v>7.1633449763714818</c:v>
                </c:pt>
                <c:pt idx="10">
                  <c:v>7.7821428571428575</c:v>
                </c:pt>
                <c:pt idx="11">
                  <c:v>8.4951267056530213</c:v>
                </c:pt>
                <c:pt idx="12">
                  <c:v>8.9878834751224534</c:v>
                </c:pt>
                <c:pt idx="13">
                  <c:v>9.6522702104097444</c:v>
                </c:pt>
                <c:pt idx="14">
                  <c:v>10.25110261687739</c:v>
                </c:pt>
                <c:pt idx="15">
                  <c:v>10.580880121396055</c:v>
                </c:pt>
                <c:pt idx="16">
                  <c:v>11.430819672131147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EA-41BE-8649-0D02523144C9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Results'!$P$3:$P$19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1.9578959787791501</c:v>
                </c:pt>
                <c:pt idx="3">
                  <c:v>2.896628726548252</c:v>
                </c:pt>
                <c:pt idx="4">
                  <c:v>3.6319404088964022</c:v>
                </c:pt>
                <c:pt idx="5">
                  <c:v>4.5031112857797861</c:v>
                </c:pt>
                <c:pt idx="6">
                  <c:v>5.3667629445417138</c:v>
                </c:pt>
                <c:pt idx="7">
                  <c:v>6.3389841671276903</c:v>
                </c:pt>
                <c:pt idx="8">
                  <c:v>7.0446767086791677</c:v>
                </c:pt>
                <c:pt idx="9">
                  <c:v>7.8673042341016837</c:v>
                </c:pt>
                <c:pt idx="10">
                  <c:v>8.617939901865979</c:v>
                </c:pt>
                <c:pt idx="11">
                  <c:v>9.3543326983633328</c:v>
                </c:pt>
                <c:pt idx="12">
                  <c:v>10.181158500465431</c:v>
                </c:pt>
                <c:pt idx="13">
                  <c:v>10.502673446672922</c:v>
                </c:pt>
                <c:pt idx="14">
                  <c:v>10.767989796831648</c:v>
                </c:pt>
                <c:pt idx="15">
                  <c:v>11.626192834537241</c:v>
                </c:pt>
                <c:pt idx="16">
                  <c:v>11.890470190003212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EA-41BE-8649-0D025231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A-4A00-B7CA-4150304F52F6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Results'!$W$3:$W$35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1.9014162904323086</c:v>
                </c:pt>
                <c:pt idx="3">
                  <c:v>2.7587939698492461</c:v>
                </c:pt>
                <c:pt idx="4">
                  <c:v>3.5991571060641534</c:v>
                </c:pt>
                <c:pt idx="5">
                  <c:v>4.3695281409891988</c:v>
                </c:pt>
                <c:pt idx="6">
                  <c:v>5.1342685370741483</c:v>
                </c:pt>
                <c:pt idx="7">
                  <c:v>5.8482023968042611</c:v>
                </c:pt>
                <c:pt idx="8">
                  <c:v>6.5426686529048732</c:v>
                </c:pt>
                <c:pt idx="9">
                  <c:v>7.2646502835538751</c:v>
                </c:pt>
                <c:pt idx="10">
                  <c:v>7.9688958009331259</c:v>
                </c:pt>
                <c:pt idx="11">
                  <c:v>8.5877094972067045</c:v>
                </c:pt>
                <c:pt idx="12">
                  <c:v>9.0583382439599287</c:v>
                </c:pt>
                <c:pt idx="13">
                  <c:v>9.7106759317751106</c:v>
                </c:pt>
                <c:pt idx="14">
                  <c:v>10.407582938388625</c:v>
                </c:pt>
                <c:pt idx="15">
                  <c:v>10.719665271966527</c:v>
                </c:pt>
                <c:pt idx="16">
                  <c:v>10.85593220338983</c:v>
                </c:pt>
                <c:pt idx="17">
                  <c:v>11.588390501319262</c:v>
                </c:pt>
                <c:pt idx="18">
                  <c:v>11.680851063829786</c:v>
                </c:pt>
                <c:pt idx="19">
                  <c:v>11.990639625585024</c:v>
                </c:pt>
                <c:pt idx="20">
                  <c:v>12.396774193548387</c:v>
                </c:pt>
                <c:pt idx="21">
                  <c:v>12.48740861088546</c:v>
                </c:pt>
                <c:pt idx="22">
                  <c:v>12.955752212389381</c:v>
                </c:pt>
                <c:pt idx="23">
                  <c:v>13.29182879377432</c:v>
                </c:pt>
                <c:pt idx="24">
                  <c:v>13.378590078328982</c:v>
                </c:pt>
                <c:pt idx="25">
                  <c:v>13.774193548387096</c:v>
                </c:pt>
                <c:pt idx="26">
                  <c:v>13.780367548184671</c:v>
                </c:pt>
                <c:pt idx="27">
                  <c:v>14.299534883720931</c:v>
                </c:pt>
                <c:pt idx="28">
                  <c:v>14.570616113744077</c:v>
                </c:pt>
                <c:pt idx="29">
                  <c:v>14.773666506487265</c:v>
                </c:pt>
                <c:pt idx="30">
                  <c:v>14.752399232245681</c:v>
                </c:pt>
                <c:pt idx="31">
                  <c:v>15.01171875</c:v>
                </c:pt>
                <c:pt idx="32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A-4A00-B7CA-4150304F52F6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Results'!$S$3:$S$35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'Size and Sector Results'!$AD$3:$AD$35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1.9263456090651558</c:v>
                </c:pt>
                <c:pt idx="3">
                  <c:v>2.8523489932885906</c:v>
                </c:pt>
                <c:pt idx="4">
                  <c:v>3.7596063471001271</c:v>
                </c:pt>
                <c:pt idx="5">
                  <c:v>4.6011232153731649</c:v>
                </c:pt>
                <c:pt idx="6">
                  <c:v>5.4269752593774943</c:v>
                </c:pt>
                <c:pt idx="7">
                  <c:v>6.3126624582250281</c:v>
                </c:pt>
                <c:pt idx="8">
                  <c:v>7.2011013449115744</c:v>
                </c:pt>
                <c:pt idx="9">
                  <c:v>7.9765395894428153</c:v>
                </c:pt>
                <c:pt idx="10">
                  <c:v>8.7889362802119688</c:v>
                </c:pt>
                <c:pt idx="11">
                  <c:v>9.5855652664223285</c:v>
                </c:pt>
                <c:pt idx="12">
                  <c:v>10.251771445801296</c:v>
                </c:pt>
                <c:pt idx="13">
                  <c:v>11.037169290699561</c:v>
                </c:pt>
                <c:pt idx="14">
                  <c:v>11.803506335705606</c:v>
                </c:pt>
                <c:pt idx="15">
                  <c:v>11.883956658511011</c:v>
                </c:pt>
                <c:pt idx="16">
                  <c:v>12.883668056081849</c:v>
                </c:pt>
                <c:pt idx="17">
                  <c:v>13.478691774033697</c:v>
                </c:pt>
                <c:pt idx="18">
                  <c:v>13.57556398482731</c:v>
                </c:pt>
                <c:pt idx="19">
                  <c:v>14.160766347355269</c:v>
                </c:pt>
                <c:pt idx="20">
                  <c:v>14.222965906714077</c:v>
                </c:pt>
                <c:pt idx="21">
                  <c:v>14.789038712483688</c:v>
                </c:pt>
                <c:pt idx="22">
                  <c:v>15.26032315978456</c:v>
                </c:pt>
                <c:pt idx="23">
                  <c:v>15.447523852794184</c:v>
                </c:pt>
                <c:pt idx="24">
                  <c:v>15.722543352601155</c:v>
                </c:pt>
                <c:pt idx="25">
                  <c:v>15.528659511303951</c:v>
                </c:pt>
                <c:pt idx="26">
                  <c:v>16.476859704385753</c:v>
                </c:pt>
                <c:pt idx="27">
                  <c:v>16.815034619188921</c:v>
                </c:pt>
                <c:pt idx="28">
                  <c:v>17</c:v>
                </c:pt>
                <c:pt idx="29">
                  <c:v>17.409114183307732</c:v>
                </c:pt>
                <c:pt idx="30">
                  <c:v>17.708333333333332</c:v>
                </c:pt>
                <c:pt idx="31">
                  <c:v>16.978776529338326</c:v>
                </c:pt>
                <c:pt idx="32">
                  <c:v>17.866526537046767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DA-4A00-B7CA-4150304F52F6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'Size and Sector Results'!$AK$3:$AK$35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1.9222507275233573</c:v>
                </c:pt>
                <c:pt idx="3">
                  <c:v>2.858855353075171</c:v>
                </c:pt>
                <c:pt idx="4">
                  <c:v>3.7359255813953487</c:v>
                </c:pt>
                <c:pt idx="5">
                  <c:v>4.6703414271094985</c:v>
                </c:pt>
                <c:pt idx="6">
                  <c:v>5.526060872915405</c:v>
                </c:pt>
                <c:pt idx="7">
                  <c:v>6.3792489993010992</c:v>
                </c:pt>
                <c:pt idx="8">
                  <c:v>7.2175256990870533</c:v>
                </c:pt>
                <c:pt idx="9">
                  <c:v>8.0509181300617438</c:v>
                </c:pt>
                <c:pt idx="10">
                  <c:v>8.8367364900545677</c:v>
                </c:pt>
                <c:pt idx="11">
                  <c:v>9.6143828401800242</c:v>
                </c:pt>
                <c:pt idx="12">
                  <c:v>10.40122241790117</c:v>
                </c:pt>
                <c:pt idx="13">
                  <c:v>10.973005464480874</c:v>
                </c:pt>
                <c:pt idx="14">
                  <c:v>11.695165987186954</c:v>
                </c:pt>
                <c:pt idx="15">
                  <c:v>12.232334307992202</c:v>
                </c:pt>
                <c:pt idx="16">
                  <c:v>12.945203713254255</c:v>
                </c:pt>
                <c:pt idx="17">
                  <c:v>13.362124035134416</c:v>
                </c:pt>
                <c:pt idx="18">
                  <c:v>13.714383280972545</c:v>
                </c:pt>
                <c:pt idx="19">
                  <c:v>14.007114955357142</c:v>
                </c:pt>
                <c:pt idx="20">
                  <c:v>14.318739304050199</c:v>
                </c:pt>
                <c:pt idx="21">
                  <c:v>14.636005830903789</c:v>
                </c:pt>
                <c:pt idx="22">
                  <c:v>14.987759367069712</c:v>
                </c:pt>
                <c:pt idx="23">
                  <c:v>15.305335365853658</c:v>
                </c:pt>
                <c:pt idx="24">
                  <c:v>15.578432893716059</c:v>
                </c:pt>
                <c:pt idx="25">
                  <c:v>15.914249484862895</c:v>
                </c:pt>
                <c:pt idx="26">
                  <c:v>16.131587403598971</c:v>
                </c:pt>
                <c:pt idx="27">
                  <c:v>16.52724279835391</c:v>
                </c:pt>
                <c:pt idx="28">
                  <c:v>16.692103075644223</c:v>
                </c:pt>
                <c:pt idx="29">
                  <c:v>16.951375991895997</c:v>
                </c:pt>
                <c:pt idx="30">
                  <c:v>17.171711989054216</c:v>
                </c:pt>
                <c:pt idx="31">
                  <c:v>17.33776549818684</c:v>
                </c:pt>
                <c:pt idx="32">
                  <c:v>17.376773970231913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DA-4A00-B7CA-4150304F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1316286221189166"/>
          <c:h val="0.1766980553986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Fractal Sector</a:t>
            </a:r>
            <a:endParaRPr lang="en-US" sz="1600" baseline="0"/>
          </a:p>
        </c:rich>
      </c:tx>
      <c:layout>
        <c:manualLayout>
          <c:xMode val="edge"/>
          <c:yMode val="edge"/>
          <c:x val="3.0110758286328074E-2"/>
          <c:y val="2.867377838869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C7B-AF2F-232A022E9216}"/>
            </c:ext>
          </c:extLst>
        </c:ser>
        <c:ser>
          <c:idx val="1"/>
          <c:order val="1"/>
          <c:tx>
            <c:v> 0 &lt; a &lt; 3 and -1.5 &lt; b &lt; 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Results'!$W$3:$W$19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1.9014162904323086</c:v>
                </c:pt>
                <c:pt idx="3">
                  <c:v>2.7587939698492461</c:v>
                </c:pt>
                <c:pt idx="4">
                  <c:v>3.5991571060641534</c:v>
                </c:pt>
                <c:pt idx="5">
                  <c:v>4.3695281409891988</c:v>
                </c:pt>
                <c:pt idx="6">
                  <c:v>5.1342685370741483</c:v>
                </c:pt>
                <c:pt idx="7">
                  <c:v>5.8482023968042611</c:v>
                </c:pt>
                <c:pt idx="8">
                  <c:v>6.5426686529048732</c:v>
                </c:pt>
                <c:pt idx="9">
                  <c:v>7.2646502835538751</c:v>
                </c:pt>
                <c:pt idx="10">
                  <c:v>7.9688958009331259</c:v>
                </c:pt>
                <c:pt idx="11">
                  <c:v>8.5877094972067045</c:v>
                </c:pt>
                <c:pt idx="12">
                  <c:v>9.0583382439599287</c:v>
                </c:pt>
                <c:pt idx="13">
                  <c:v>9.7106759317751106</c:v>
                </c:pt>
                <c:pt idx="14">
                  <c:v>10.407582938388625</c:v>
                </c:pt>
                <c:pt idx="15">
                  <c:v>10.719665271966527</c:v>
                </c:pt>
                <c:pt idx="16">
                  <c:v>10.85593220338983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C7B-AF2F-232A022E9216}"/>
            </c:ext>
          </c:extLst>
        </c:ser>
        <c:ser>
          <c:idx val="2"/>
          <c:order val="2"/>
          <c:tx>
            <c:v>-2 &lt; a &lt; 2 and -1 &lt; b &lt;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Results'!$AD$3:$AD$19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1.9263456090651558</c:v>
                </c:pt>
                <c:pt idx="3">
                  <c:v>2.8523489932885906</c:v>
                </c:pt>
                <c:pt idx="4">
                  <c:v>3.7596063471001271</c:v>
                </c:pt>
                <c:pt idx="5">
                  <c:v>4.6011232153731649</c:v>
                </c:pt>
                <c:pt idx="6">
                  <c:v>5.4269752593774943</c:v>
                </c:pt>
                <c:pt idx="7">
                  <c:v>6.3126624582250281</c:v>
                </c:pt>
                <c:pt idx="8">
                  <c:v>7.2011013449115744</c:v>
                </c:pt>
                <c:pt idx="9">
                  <c:v>7.9765395894428153</c:v>
                </c:pt>
                <c:pt idx="10">
                  <c:v>8.7889362802119688</c:v>
                </c:pt>
                <c:pt idx="11">
                  <c:v>9.5855652664223285</c:v>
                </c:pt>
                <c:pt idx="12">
                  <c:v>10.251771445801296</c:v>
                </c:pt>
                <c:pt idx="13">
                  <c:v>11.037169290699561</c:v>
                </c:pt>
                <c:pt idx="14">
                  <c:v>11.803506335705606</c:v>
                </c:pt>
                <c:pt idx="15">
                  <c:v>11.883956658511011</c:v>
                </c:pt>
                <c:pt idx="16">
                  <c:v>12.883668056081849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4-4C7B-AF2F-232A022E9216}"/>
            </c:ext>
          </c:extLst>
        </c:ser>
        <c:ser>
          <c:idx val="3"/>
          <c:order val="3"/>
          <c:tx>
            <c:v> -1 &lt; a &lt; 1 and -1 &lt; b &lt;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 and Sector Results'!$S$3:$S$19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'Size and Sector Results'!$AK$3:$AK$19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1.9222507275233573</c:v>
                </c:pt>
                <c:pt idx="3">
                  <c:v>2.858855353075171</c:v>
                </c:pt>
                <c:pt idx="4">
                  <c:v>3.7359255813953487</c:v>
                </c:pt>
                <c:pt idx="5">
                  <c:v>4.6703414271094985</c:v>
                </c:pt>
                <c:pt idx="6">
                  <c:v>5.526060872915405</c:v>
                </c:pt>
                <c:pt idx="7">
                  <c:v>6.3792489993010992</c:v>
                </c:pt>
                <c:pt idx="8">
                  <c:v>7.2175256990870533</c:v>
                </c:pt>
                <c:pt idx="9">
                  <c:v>8.0509181300617438</c:v>
                </c:pt>
                <c:pt idx="10">
                  <c:v>8.8367364900545677</c:v>
                </c:pt>
                <c:pt idx="11">
                  <c:v>9.6143828401800242</c:v>
                </c:pt>
                <c:pt idx="12">
                  <c:v>10.40122241790117</c:v>
                </c:pt>
                <c:pt idx="13">
                  <c:v>10.973005464480874</c:v>
                </c:pt>
                <c:pt idx="14">
                  <c:v>11.695165987186954</c:v>
                </c:pt>
                <c:pt idx="15">
                  <c:v>12.232334307992202</c:v>
                </c:pt>
                <c:pt idx="16">
                  <c:v>12.945203713254255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4-4C7B-AF2F-232A022E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09218875467419"/>
          <c:y val="1.756757836705387E-2"/>
          <c:w val="0.37087373456901734"/>
          <c:h val="0.1884088930745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 for Image with</a:t>
            </a:r>
          </a:p>
          <a:p>
            <a:pPr algn="l">
              <a:defRPr sz="1600"/>
            </a:pPr>
            <a:r>
              <a:rPr lang="en-US" sz="1600"/>
              <a:t>Size : 2000x2000</a:t>
            </a:r>
          </a:p>
          <a:p>
            <a:pPr algn="l">
              <a:defRPr sz="1600"/>
            </a:pPr>
            <a:r>
              <a:rPr lang="en-US" sz="160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 and Sector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'Granularity Results'!$A$3:$A$19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9-407D-83F1-9334229FDF8F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'Granularity Results'!$D$3:$D$19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1.6484097480380009</c:v>
                </c:pt>
                <c:pt idx="4">
                  <c:v>2.3812521443382013</c:v>
                </c:pt>
                <c:pt idx="5">
                  <c:v>2.4010227870948335</c:v>
                </c:pt>
                <c:pt idx="6">
                  <c:v>3.2222850222042796</c:v>
                </c:pt>
                <c:pt idx="7">
                  <c:v>4.5934622467771637</c:v>
                </c:pt>
                <c:pt idx="8">
                  <c:v>3.9755933554155356</c:v>
                </c:pt>
                <c:pt idx="9">
                  <c:v>3.9796569605105705</c:v>
                </c:pt>
                <c:pt idx="10">
                  <c:v>4.7144713526284701</c:v>
                </c:pt>
                <c:pt idx="11">
                  <c:v>4.7664148577229701</c:v>
                </c:pt>
                <c:pt idx="12">
                  <c:v>5.3533653040008051</c:v>
                </c:pt>
                <c:pt idx="13">
                  <c:v>5.4860127843838065</c:v>
                </c:pt>
                <c:pt idx="14">
                  <c:v>6.0972460944960085</c:v>
                </c:pt>
                <c:pt idx="15">
                  <c:v>6.2571338977735964</c:v>
                </c:pt>
                <c:pt idx="16">
                  <c:v>6.8326841587124942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89-407D-83F1-9334229FDF8F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'Granularity Results'!$J$3:$J$19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3.0148754394586623</c:v>
                </c:pt>
                <c:pt idx="4">
                  <c:v>3.9058941646056273</c:v>
                </c:pt>
                <c:pt idx="5">
                  <c:v>4.3465405891489768</c:v>
                </c:pt>
                <c:pt idx="6">
                  <c:v>5.136706170294989</c:v>
                </c:pt>
                <c:pt idx="7">
                  <c:v>5.9863013698630141</c:v>
                </c:pt>
                <c:pt idx="8">
                  <c:v>6.6721743495356813</c:v>
                </c:pt>
                <c:pt idx="9">
                  <c:v>7.4392519005643392</c:v>
                </c:pt>
                <c:pt idx="10">
                  <c:v>8.1288859443481805</c:v>
                </c:pt>
                <c:pt idx="11">
                  <c:v>8.8388008422919206</c:v>
                </c:pt>
                <c:pt idx="12">
                  <c:v>9.5643700905438624</c:v>
                </c:pt>
                <c:pt idx="13">
                  <c:v>10.268121539848075</c:v>
                </c:pt>
                <c:pt idx="14">
                  <c:v>11.113782051282051</c:v>
                </c:pt>
                <c:pt idx="15">
                  <c:v>11.760303767603038</c:v>
                </c:pt>
                <c:pt idx="16">
                  <c:v>12.050846177092778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89-407D-83F1-9334229FDF8F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'Granularity Results'!$P$3:$P$19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1.9642768789273168</c:v>
                </c:pt>
                <c:pt idx="3">
                  <c:v>2.9107705843536915</c:v>
                </c:pt>
                <c:pt idx="4">
                  <c:v>3.501422177143739</c:v>
                </c:pt>
                <c:pt idx="5">
                  <c:v>4.4604235717094545</c:v>
                </c:pt>
                <c:pt idx="6">
                  <c:v>5.3181513730743468</c:v>
                </c:pt>
                <c:pt idx="7">
                  <c:v>6.0903582112449186</c:v>
                </c:pt>
                <c:pt idx="8">
                  <c:v>6.7299542295304287</c:v>
                </c:pt>
                <c:pt idx="9">
                  <c:v>7.5601047369673884</c:v>
                </c:pt>
                <c:pt idx="10">
                  <c:v>8.4034502831137221</c:v>
                </c:pt>
                <c:pt idx="11">
                  <c:v>9.2352428031404479</c:v>
                </c:pt>
                <c:pt idx="12">
                  <c:v>9.8621289280834681</c:v>
                </c:pt>
                <c:pt idx="13">
                  <c:v>10.499867759851892</c:v>
                </c:pt>
                <c:pt idx="14">
                  <c:v>11.2400906002265</c:v>
                </c:pt>
                <c:pt idx="15">
                  <c:v>12.039423805913572</c:v>
                </c:pt>
                <c:pt idx="16">
                  <c:v>12.553359683794467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89-407D-83F1-9334229FDF8F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'Granularity Results'!$U$3:$U$19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889-407D-83F1-9334229FDF8F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'Granularity Results'!$AA$3:$AA$19</c:f>
              <c:numCache>
                <c:formatCode>0.00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2.918213766582642</c:v>
                </c:pt>
                <c:pt idx="4">
                  <c:v>3.905298926425687</c:v>
                </c:pt>
                <c:pt idx="5">
                  <c:v>4.8374916122735314</c:v>
                </c:pt>
                <c:pt idx="6">
                  <c:v>5.702646339709478</c:v>
                </c:pt>
                <c:pt idx="7">
                  <c:v>6.5831811389672916</c:v>
                </c:pt>
                <c:pt idx="8">
                  <c:v>7.4123475253540212</c:v>
                </c:pt>
                <c:pt idx="9">
                  <c:v>8.2643947683810115</c:v>
                </c:pt>
                <c:pt idx="10">
                  <c:v>9.0309759708461446</c:v>
                </c:pt>
                <c:pt idx="11">
                  <c:v>9.6915368163764128</c:v>
                </c:pt>
                <c:pt idx="12">
                  <c:v>10.374959115588409</c:v>
                </c:pt>
                <c:pt idx="13">
                  <c:v>11.132308556187267</c:v>
                </c:pt>
                <c:pt idx="14">
                  <c:v>11.827143922445936</c:v>
                </c:pt>
                <c:pt idx="15">
                  <c:v>12.531763590391909</c:v>
                </c:pt>
                <c:pt idx="16">
                  <c:v>13.078420054424013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89-407D-83F1-9334229F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 = 32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'Granularity Results'!$AG$3:$AG$19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1.9499311430257722</c:v>
                      </c:pt>
                      <c:pt idx="3">
                        <c:v>2.9189567266100975</c:v>
                      </c:pt>
                      <c:pt idx="4">
                        <c:v>3.9185569557697058</c:v>
                      </c:pt>
                      <c:pt idx="5">
                        <c:v>4.8254625121713728</c:v>
                      </c:pt>
                      <c:pt idx="6">
                        <c:v>5.6313341145555906</c:v>
                      </c:pt>
                      <c:pt idx="7">
                        <c:v>6.4725521407289497</c:v>
                      </c:pt>
                      <c:pt idx="8">
                        <c:v>7.2865282117257859</c:v>
                      </c:pt>
                      <c:pt idx="9">
                        <c:v>8.0955638368472105</c:v>
                      </c:pt>
                      <c:pt idx="10">
                        <c:v>8.8857511066285646</c:v>
                      </c:pt>
                      <c:pt idx="11">
                        <c:v>9.6892527647094759</c:v>
                      </c:pt>
                      <c:pt idx="12">
                        <c:v>10.44071367436961</c:v>
                      </c:pt>
                      <c:pt idx="13">
                        <c:v>11.125578784902483</c:v>
                      </c:pt>
                      <c:pt idx="14">
                        <c:v>11.972218028083949</c:v>
                      </c:pt>
                      <c:pt idx="15">
                        <c:v>12.553154436792527</c:v>
                      </c:pt>
                      <c:pt idx="16">
                        <c:v>12.861638280616383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889-407D-83F1-9334229FDF8F}"/>
                  </c:ext>
                </c:extLst>
              </c15:ser>
            </c15:filteredLineSeries>
          </c:ext>
        </c:extLst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Speedup Variation by Granularity</a:t>
            </a:r>
            <a:r>
              <a:rPr lang="en-US" sz="1800" baseline="0"/>
              <a:t> </a:t>
            </a:r>
          </a:p>
        </c:rich>
      </c:tx>
      <c:layout>
        <c:manualLayout>
          <c:xMode val="edge"/>
          <c:yMode val="edge"/>
          <c:x val="5.8330316896933458E-2"/>
          <c:y val="3.6373074523464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3-4177-84F7-E438BB0D56F4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Results'!$D$3:$D$35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1.6484097480380009</c:v>
                </c:pt>
                <c:pt idx="4">
                  <c:v>2.3812521443382013</c:v>
                </c:pt>
                <c:pt idx="5">
                  <c:v>2.4010227870948335</c:v>
                </c:pt>
                <c:pt idx="6">
                  <c:v>3.2222850222042796</c:v>
                </c:pt>
                <c:pt idx="7">
                  <c:v>4.5934622467771637</c:v>
                </c:pt>
                <c:pt idx="8">
                  <c:v>3.9755933554155356</c:v>
                </c:pt>
                <c:pt idx="9">
                  <c:v>3.9796569605105705</c:v>
                </c:pt>
                <c:pt idx="10">
                  <c:v>4.7144713526284701</c:v>
                </c:pt>
                <c:pt idx="11">
                  <c:v>4.7664148577229701</c:v>
                </c:pt>
                <c:pt idx="12">
                  <c:v>5.3533653040008051</c:v>
                </c:pt>
                <c:pt idx="13">
                  <c:v>5.4860127843838065</c:v>
                </c:pt>
                <c:pt idx="14">
                  <c:v>6.0972460944960085</c:v>
                </c:pt>
                <c:pt idx="15">
                  <c:v>6.2571338977735964</c:v>
                </c:pt>
                <c:pt idx="16">
                  <c:v>6.8326841587124942</c:v>
                </c:pt>
                <c:pt idx="17">
                  <c:v>7.1369428175437024</c:v>
                </c:pt>
                <c:pt idx="18">
                  <c:v>7.6639300974602715</c:v>
                </c:pt>
                <c:pt idx="19">
                  <c:v>7.8216473124601889</c:v>
                </c:pt>
                <c:pt idx="20">
                  <c:v>8.3690888119953861</c:v>
                </c:pt>
                <c:pt idx="21">
                  <c:v>8.5141607552402796</c:v>
                </c:pt>
                <c:pt idx="22">
                  <c:v>9.0813516896120152</c:v>
                </c:pt>
                <c:pt idx="23">
                  <c:v>9.1721443346357159</c:v>
                </c:pt>
                <c:pt idx="24">
                  <c:v>9.7455433455433447</c:v>
                </c:pt>
                <c:pt idx="25">
                  <c:v>9.853827160493827</c:v>
                </c:pt>
                <c:pt idx="26">
                  <c:v>10.455331412103746</c:v>
                </c:pt>
                <c:pt idx="27">
                  <c:v>10.556973745122677</c:v>
                </c:pt>
                <c:pt idx="28">
                  <c:v>10.796888738586405</c:v>
                </c:pt>
                <c:pt idx="29">
                  <c:v>10.815176151761518</c:v>
                </c:pt>
                <c:pt idx="30">
                  <c:v>11.406359414076455</c:v>
                </c:pt>
                <c:pt idx="31">
                  <c:v>11.549960205484409</c:v>
                </c:pt>
                <c:pt idx="32">
                  <c:v>11.716970052847916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3-4177-84F7-E438BB0D56F4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Results'!$J$3:$J$35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3.0148754394586623</c:v>
                </c:pt>
                <c:pt idx="4">
                  <c:v>3.9058941646056273</c:v>
                </c:pt>
                <c:pt idx="5">
                  <c:v>4.3465405891489768</c:v>
                </c:pt>
                <c:pt idx="6">
                  <c:v>5.136706170294989</c:v>
                </c:pt>
                <c:pt idx="7">
                  <c:v>5.9863013698630141</c:v>
                </c:pt>
                <c:pt idx="8">
                  <c:v>6.6721743495356813</c:v>
                </c:pt>
                <c:pt idx="9">
                  <c:v>7.4392519005643392</c:v>
                </c:pt>
                <c:pt idx="10">
                  <c:v>8.1288859443481805</c:v>
                </c:pt>
                <c:pt idx="11">
                  <c:v>8.8388008422919206</c:v>
                </c:pt>
                <c:pt idx="12">
                  <c:v>9.5643700905438624</c:v>
                </c:pt>
                <c:pt idx="13">
                  <c:v>10.268121539848075</c:v>
                </c:pt>
                <c:pt idx="14">
                  <c:v>11.113782051282051</c:v>
                </c:pt>
                <c:pt idx="15">
                  <c:v>11.760303767603038</c:v>
                </c:pt>
                <c:pt idx="16">
                  <c:v>12.050846177092778</c:v>
                </c:pt>
                <c:pt idx="17">
                  <c:v>12.828132539810198</c:v>
                </c:pt>
                <c:pt idx="18">
                  <c:v>12.827100924809006</c:v>
                </c:pt>
                <c:pt idx="19">
                  <c:v>13.245723301777113</c:v>
                </c:pt>
                <c:pt idx="20">
                  <c:v>14.079353870597581</c:v>
                </c:pt>
                <c:pt idx="21">
                  <c:v>13.90506494638654</c:v>
                </c:pt>
                <c:pt idx="22">
                  <c:v>14.593321134492223</c:v>
                </c:pt>
                <c:pt idx="23">
                  <c:v>14.93352682333115</c:v>
                </c:pt>
                <c:pt idx="24">
                  <c:v>15.153429602888087</c:v>
                </c:pt>
                <c:pt idx="25">
                  <c:v>15.812927530484782</c:v>
                </c:pt>
                <c:pt idx="26">
                  <c:v>16.155677099159323</c:v>
                </c:pt>
                <c:pt idx="27">
                  <c:v>16.40829132805267</c:v>
                </c:pt>
                <c:pt idx="28">
                  <c:v>16.45399216009903</c:v>
                </c:pt>
                <c:pt idx="29">
                  <c:v>16.86634239187903</c:v>
                </c:pt>
                <c:pt idx="30">
                  <c:v>17.518396485447557</c:v>
                </c:pt>
                <c:pt idx="31">
                  <c:v>17.512626262626263</c:v>
                </c:pt>
                <c:pt idx="32">
                  <c:v>17.841722595078298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3-4177-84F7-E438BB0D56F4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Results'!$P$3:$P$35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1.9642768789273168</c:v>
                </c:pt>
                <c:pt idx="3">
                  <c:v>2.9107705843536915</c:v>
                </c:pt>
                <c:pt idx="4">
                  <c:v>3.501422177143739</c:v>
                </c:pt>
                <c:pt idx="5">
                  <c:v>4.4604235717094545</c:v>
                </c:pt>
                <c:pt idx="6">
                  <c:v>5.3181513730743468</c:v>
                </c:pt>
                <c:pt idx="7">
                  <c:v>6.0903582112449186</c:v>
                </c:pt>
                <c:pt idx="8">
                  <c:v>6.7299542295304287</c:v>
                </c:pt>
                <c:pt idx="9">
                  <c:v>7.5601047369673884</c:v>
                </c:pt>
                <c:pt idx="10">
                  <c:v>8.4034502831137221</c:v>
                </c:pt>
                <c:pt idx="11">
                  <c:v>9.2352428031404479</c:v>
                </c:pt>
                <c:pt idx="12">
                  <c:v>9.8621289280834681</c:v>
                </c:pt>
                <c:pt idx="13">
                  <c:v>10.499867759851892</c:v>
                </c:pt>
                <c:pt idx="14">
                  <c:v>11.2400906002265</c:v>
                </c:pt>
                <c:pt idx="15">
                  <c:v>12.039423805913572</c:v>
                </c:pt>
                <c:pt idx="16">
                  <c:v>12.553359683794467</c:v>
                </c:pt>
                <c:pt idx="17">
                  <c:v>13.087193011373001</c:v>
                </c:pt>
                <c:pt idx="18">
                  <c:v>13.43599289279973</c:v>
                </c:pt>
                <c:pt idx="19">
                  <c:v>13.695558430357913</c:v>
                </c:pt>
                <c:pt idx="20">
                  <c:v>14.303729057827418</c:v>
                </c:pt>
                <c:pt idx="21">
                  <c:v>14.23066583027153</c:v>
                </c:pt>
                <c:pt idx="22">
                  <c:v>14.952919020715632</c:v>
                </c:pt>
                <c:pt idx="23">
                  <c:v>15.231152887013236</c:v>
                </c:pt>
                <c:pt idx="24">
                  <c:v>15.585435273333987</c:v>
                </c:pt>
                <c:pt idx="25">
                  <c:v>16.054999494489941</c:v>
                </c:pt>
                <c:pt idx="26">
                  <c:v>16.154628687690742</c:v>
                </c:pt>
                <c:pt idx="27">
                  <c:v>16.491847543877871</c:v>
                </c:pt>
                <c:pt idx="28">
                  <c:v>16.998501391564975</c:v>
                </c:pt>
                <c:pt idx="29">
                  <c:v>17.108381814264167</c:v>
                </c:pt>
                <c:pt idx="30">
                  <c:v>17.465904091509017</c:v>
                </c:pt>
                <c:pt idx="31">
                  <c:v>17.778772951186745</c:v>
                </c:pt>
                <c:pt idx="32">
                  <c:v>17.988219302220209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3-4177-84F7-E438BB0D56F4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  <c:extLst xmlns:c15="http://schemas.microsoft.com/office/drawing/2012/chart"/>
            </c:numRef>
          </c:cat>
          <c:val>
            <c:numRef>
              <c:f>'Granularity Results'!$U$3:$U$35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9D3-4177-84F7-E438BB0D56F4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Results'!$A$3:$A$35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'Granularity Results'!$AA$3:$AA$35</c:f>
              <c:numCache>
                <c:formatCode>0.00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2.918213766582642</c:v>
                </c:pt>
                <c:pt idx="4">
                  <c:v>3.905298926425687</c:v>
                </c:pt>
                <c:pt idx="5">
                  <c:v>4.8374916122735314</c:v>
                </c:pt>
                <c:pt idx="6">
                  <c:v>5.702646339709478</c:v>
                </c:pt>
                <c:pt idx="7">
                  <c:v>6.5831811389672916</c:v>
                </c:pt>
                <c:pt idx="8">
                  <c:v>7.4123475253540212</c:v>
                </c:pt>
                <c:pt idx="9">
                  <c:v>8.2643947683810115</c:v>
                </c:pt>
                <c:pt idx="10">
                  <c:v>9.0309759708461446</c:v>
                </c:pt>
                <c:pt idx="11">
                  <c:v>9.6915368163764128</c:v>
                </c:pt>
                <c:pt idx="12">
                  <c:v>10.374959115588409</c:v>
                </c:pt>
                <c:pt idx="13">
                  <c:v>11.132308556187267</c:v>
                </c:pt>
                <c:pt idx="14">
                  <c:v>11.827143922445936</c:v>
                </c:pt>
                <c:pt idx="15">
                  <c:v>12.531763590391909</c:v>
                </c:pt>
                <c:pt idx="16">
                  <c:v>13.078420054424013</c:v>
                </c:pt>
                <c:pt idx="17">
                  <c:v>13.483125053132705</c:v>
                </c:pt>
                <c:pt idx="18">
                  <c:v>13.772316776658561</c:v>
                </c:pt>
                <c:pt idx="19">
                  <c:v>14.084184353076992</c:v>
                </c:pt>
                <c:pt idx="20">
                  <c:v>14.434109938114306</c:v>
                </c:pt>
                <c:pt idx="21">
                  <c:v>14.712615955473098</c:v>
                </c:pt>
                <c:pt idx="22">
                  <c:v>15.031940100464411</c:v>
                </c:pt>
                <c:pt idx="23">
                  <c:v>15.413216715257532</c:v>
                </c:pt>
                <c:pt idx="24">
                  <c:v>15.681431678860985</c:v>
                </c:pt>
                <c:pt idx="25">
                  <c:v>15.930293290478104</c:v>
                </c:pt>
                <c:pt idx="26">
                  <c:v>16.220290447944365</c:v>
                </c:pt>
                <c:pt idx="27">
                  <c:v>16.550349577376604</c:v>
                </c:pt>
                <c:pt idx="28">
                  <c:v>16.843882752761257</c:v>
                </c:pt>
                <c:pt idx="29">
                  <c:v>17.188902135038475</c:v>
                </c:pt>
                <c:pt idx="30">
                  <c:v>17.567789100575986</c:v>
                </c:pt>
                <c:pt idx="31">
                  <c:v>17.697165811202858</c:v>
                </c:pt>
                <c:pt idx="32">
                  <c:v>17.703091862931132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3-4177-84F7-E438BB0D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g = 32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'Granularity Results'!$A$3:$A$35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'Granularity Results'!$AG$3:$AG$35</c15:sqref>
                        </c15:formulaRef>
                      </c:ext>
                    </c:extLst>
                    <c:numCache>
                      <c:formatCode>0.00</c:formatCode>
                      <c:ptCount val="33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1.9499311430257722</c:v>
                      </c:pt>
                      <c:pt idx="3">
                        <c:v>2.9189567266100975</c:v>
                      </c:pt>
                      <c:pt idx="4">
                        <c:v>3.9185569557697058</c:v>
                      </c:pt>
                      <c:pt idx="5">
                        <c:v>4.8254625121713728</c:v>
                      </c:pt>
                      <c:pt idx="6">
                        <c:v>5.6313341145555906</c:v>
                      </c:pt>
                      <c:pt idx="7">
                        <c:v>6.4725521407289497</c:v>
                      </c:pt>
                      <c:pt idx="8">
                        <c:v>7.2865282117257859</c:v>
                      </c:pt>
                      <c:pt idx="9">
                        <c:v>8.0955638368472105</c:v>
                      </c:pt>
                      <c:pt idx="10">
                        <c:v>8.8857511066285646</c:v>
                      </c:pt>
                      <c:pt idx="11">
                        <c:v>9.6892527647094759</c:v>
                      </c:pt>
                      <c:pt idx="12">
                        <c:v>10.44071367436961</c:v>
                      </c:pt>
                      <c:pt idx="13">
                        <c:v>11.125578784902483</c:v>
                      </c:pt>
                      <c:pt idx="14">
                        <c:v>11.972218028083949</c:v>
                      </c:pt>
                      <c:pt idx="15">
                        <c:v>12.553154436792527</c:v>
                      </c:pt>
                      <c:pt idx="16">
                        <c:v>12.861638280616383</c:v>
                      </c:pt>
                      <c:pt idx="17">
                        <c:v>13.390526049142954</c:v>
                      </c:pt>
                      <c:pt idx="18">
                        <c:v>13.589031705227079</c:v>
                      </c:pt>
                      <c:pt idx="19">
                        <c:v>13.842877094972067</c:v>
                      </c:pt>
                      <c:pt idx="20">
                        <c:v>14.155494064089975</c:v>
                      </c:pt>
                      <c:pt idx="21">
                        <c:v>14.593171988589306</c:v>
                      </c:pt>
                      <c:pt idx="22">
                        <c:v>15.030234101033077</c:v>
                      </c:pt>
                      <c:pt idx="23">
                        <c:v>15.184220605132133</c:v>
                      </c:pt>
                      <c:pt idx="24">
                        <c:v>15.397999805806389</c:v>
                      </c:pt>
                      <c:pt idx="25">
                        <c:v>15.84889066560064</c:v>
                      </c:pt>
                      <c:pt idx="26">
                        <c:v>16.012116316639741</c:v>
                      </c:pt>
                      <c:pt idx="27">
                        <c:v>16.283396652633741</c:v>
                      </c:pt>
                      <c:pt idx="28">
                        <c:v>16.551925686254044</c:v>
                      </c:pt>
                      <c:pt idx="29">
                        <c:v>16.820534577853202</c:v>
                      </c:pt>
                      <c:pt idx="30">
                        <c:v>17.58332409358022</c:v>
                      </c:pt>
                      <c:pt idx="31">
                        <c:v>17.428728431695792</c:v>
                      </c:pt>
                      <c:pt idx="32">
                        <c:v>17.651825467497773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D3-4177-84F7-E438BB0D56F4}"/>
                  </c:ext>
                </c:extLst>
              </c15:ser>
            </c15:filteredLineSeries>
          </c:ext>
        </c:extLst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lang="en-US"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 for Image with</a:t>
            </a:r>
          </a:p>
          <a:p>
            <a:pPr algn="l">
              <a:defRPr sz="1600"/>
            </a:pPr>
            <a:r>
              <a:rPr lang="en-US" sz="1600"/>
              <a:t>Size : 2000x2000</a:t>
            </a:r>
          </a:p>
          <a:p>
            <a:pPr algn="l">
              <a:defRPr sz="1600"/>
            </a:pPr>
            <a:r>
              <a:rPr lang="en-US" sz="160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lang="en-US"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1-4EE6-B58D-B6331FA4B90C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Compact'!$C$3:$C$12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2.3812521443382013</c:v>
                </c:pt>
                <c:pt idx="4">
                  <c:v>3.2222850222042796</c:v>
                </c:pt>
                <c:pt idx="5">
                  <c:v>3.9755933554155356</c:v>
                </c:pt>
                <c:pt idx="6">
                  <c:v>4.7144713526284701</c:v>
                </c:pt>
                <c:pt idx="7">
                  <c:v>5.3533653040008051</c:v>
                </c:pt>
                <c:pt idx="8">
                  <c:v>6.0972460944960085</c:v>
                </c:pt>
                <c:pt idx="9">
                  <c:v>6.8326841587124942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1-4EE6-B58D-B6331FA4B90C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Compact'!$H$3:$H$12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3.9058941646056273</c:v>
                </c:pt>
                <c:pt idx="4">
                  <c:v>5.136706170294989</c:v>
                </c:pt>
                <c:pt idx="5">
                  <c:v>6.6721743495356813</c:v>
                </c:pt>
                <c:pt idx="6">
                  <c:v>8.1288859443481805</c:v>
                </c:pt>
                <c:pt idx="7">
                  <c:v>9.5643700905438624</c:v>
                </c:pt>
                <c:pt idx="8">
                  <c:v>11.113782051282051</c:v>
                </c:pt>
                <c:pt idx="9">
                  <c:v>12.050846177092778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1-4EE6-B58D-B6331FA4B90C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Compact'!$M$3:$M$12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C01-4EE6-B58D-B6331FA4B90C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Compact'!$R$3:$R$12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1.9463544754001185</c:v>
                </c:pt>
                <c:pt idx="3">
                  <c:v>3.730631760835089</c:v>
                </c:pt>
                <c:pt idx="4">
                  <c:v>5.43813401421572</c:v>
                </c:pt>
                <c:pt idx="5">
                  <c:v>7.1138794854434666</c:v>
                </c:pt>
                <c:pt idx="6">
                  <c:v>8.7269102990033218</c:v>
                </c:pt>
                <c:pt idx="7">
                  <c:v>10.191270611057226</c:v>
                </c:pt>
                <c:pt idx="8">
                  <c:v>11.607600530269554</c:v>
                </c:pt>
                <c:pt idx="9">
                  <c:v>12.780408692831658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C01-4EE6-B58D-B6331FA4B90C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Compact'!$W$3:$W$12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3.905298926425687</c:v>
                </c:pt>
                <c:pt idx="4">
                  <c:v>5.702646339709478</c:v>
                </c:pt>
                <c:pt idx="5">
                  <c:v>7.4123475253540212</c:v>
                </c:pt>
                <c:pt idx="6">
                  <c:v>9.0309759708461446</c:v>
                </c:pt>
                <c:pt idx="7">
                  <c:v>10.374959115588409</c:v>
                </c:pt>
                <c:pt idx="8">
                  <c:v>11.827143922445936</c:v>
                </c:pt>
                <c:pt idx="9">
                  <c:v>13.078420054424013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1-4EE6-B58D-B6331FA4B90C}"/>
            </c:ext>
          </c:extLst>
        </c:ser>
        <c:ser>
          <c:idx val="6"/>
          <c:order val="6"/>
          <c:tx>
            <c:v>g = 32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'Granularity Results - Compact'!$A$3:$A$12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</c:numCache>
            </c:numRef>
          </c:cat>
          <c:val>
            <c:numRef>
              <c:f>'Granularity Results - Compact'!$AB$3:$AB$12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1.9499311430257722</c:v>
                </c:pt>
                <c:pt idx="3">
                  <c:v>3.9185569557697058</c:v>
                </c:pt>
                <c:pt idx="4">
                  <c:v>5.6313341145555906</c:v>
                </c:pt>
                <c:pt idx="5">
                  <c:v>7.2865282117257859</c:v>
                </c:pt>
                <c:pt idx="6">
                  <c:v>8.8857511066285646</c:v>
                </c:pt>
                <c:pt idx="7">
                  <c:v>10.44071367436961</c:v>
                </c:pt>
                <c:pt idx="8">
                  <c:v>11.972218028083949</c:v>
                </c:pt>
                <c:pt idx="9">
                  <c:v>12.861638280616383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C01-4EE6-B58D-B6331FA4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Speedup Variation by Granularity</a:t>
            </a:r>
            <a:r>
              <a:rPr lang="en-US" sz="1600" baseline="0"/>
              <a:t> for Image with</a:t>
            </a:r>
          </a:p>
          <a:p>
            <a:pPr algn="l">
              <a:defRPr sz="1600"/>
            </a:pPr>
            <a:r>
              <a:rPr lang="en-US" sz="1600" baseline="0"/>
              <a:t>Size : 2000x2000</a:t>
            </a:r>
          </a:p>
          <a:p>
            <a:pPr algn="l">
              <a:defRPr sz="1600"/>
            </a:pPr>
            <a:r>
              <a:rPr lang="en-US" sz="1600" baseline="0"/>
              <a:t>Rectangle:  0 &lt; a &lt; 2 and -1.5 &lt; b &lt; 1.5</a:t>
            </a:r>
          </a:p>
        </c:rich>
      </c:tx>
      <c:layout>
        <c:manualLayout>
          <c:xMode val="edge"/>
          <c:yMode val="edge"/>
          <c:x val="2.7696019374413922E-2"/>
          <c:y val="2.4697966907271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8.763626095507536E-2"/>
          <c:y val="0.2624483286127422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5-4584-A6DD-1BDFE07EA960}"/>
            </c:ext>
          </c:extLst>
        </c:ser>
        <c:ser>
          <c:idx val="1"/>
          <c:order val="1"/>
          <c:tx>
            <c:v>g =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Compact'!$C$3:$C$20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1.9243900086797183</c:v>
                </c:pt>
                <c:pt idx="3">
                  <c:v>2.3812521443382013</c:v>
                </c:pt>
                <c:pt idx="4">
                  <c:v>3.2222850222042796</c:v>
                </c:pt>
                <c:pt idx="5">
                  <c:v>3.9755933554155356</c:v>
                </c:pt>
                <c:pt idx="6">
                  <c:v>4.7144713526284701</c:v>
                </c:pt>
                <c:pt idx="7">
                  <c:v>5.3533653040008051</c:v>
                </c:pt>
                <c:pt idx="8">
                  <c:v>6.0972460944960085</c:v>
                </c:pt>
                <c:pt idx="9">
                  <c:v>6.8326841587124942</c:v>
                </c:pt>
                <c:pt idx="10">
                  <c:v>7.6639300974602715</c:v>
                </c:pt>
                <c:pt idx="11">
                  <c:v>8.3690888119953861</c:v>
                </c:pt>
                <c:pt idx="12">
                  <c:v>9.0813516896120152</c:v>
                </c:pt>
                <c:pt idx="13">
                  <c:v>9.7455433455433447</c:v>
                </c:pt>
                <c:pt idx="14">
                  <c:v>10.455331412103746</c:v>
                </c:pt>
                <c:pt idx="15">
                  <c:v>10.796888738586405</c:v>
                </c:pt>
                <c:pt idx="16">
                  <c:v>11.406359414076455</c:v>
                </c:pt>
                <c:pt idx="17">
                  <c:v>11.716970052847916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5-4584-A6DD-1BDFE07EA960}"/>
            </c:ext>
          </c:extLst>
        </c:ser>
        <c:ser>
          <c:idx val="2"/>
          <c:order val="2"/>
          <c:tx>
            <c:v>g =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Compact'!$H$3:$H$20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1.9673758865248228</c:v>
                </c:pt>
                <c:pt idx="3">
                  <c:v>3.9058941646056273</c:v>
                </c:pt>
                <c:pt idx="4">
                  <c:v>5.136706170294989</c:v>
                </c:pt>
                <c:pt idx="5">
                  <c:v>6.6721743495356813</c:v>
                </c:pt>
                <c:pt idx="6">
                  <c:v>8.1288859443481805</c:v>
                </c:pt>
                <c:pt idx="7">
                  <c:v>9.5643700905438624</c:v>
                </c:pt>
                <c:pt idx="8">
                  <c:v>11.113782051282051</c:v>
                </c:pt>
                <c:pt idx="9">
                  <c:v>12.050846177092778</c:v>
                </c:pt>
                <c:pt idx="10">
                  <c:v>12.827100924809006</c:v>
                </c:pt>
                <c:pt idx="11">
                  <c:v>14.079353870597581</c:v>
                </c:pt>
                <c:pt idx="12">
                  <c:v>14.593321134492223</c:v>
                </c:pt>
                <c:pt idx="13">
                  <c:v>15.153429602888087</c:v>
                </c:pt>
                <c:pt idx="14">
                  <c:v>16.155677099159323</c:v>
                </c:pt>
                <c:pt idx="15">
                  <c:v>16.45399216009903</c:v>
                </c:pt>
                <c:pt idx="16">
                  <c:v>17.518396485447557</c:v>
                </c:pt>
                <c:pt idx="17">
                  <c:v>17.841722595078298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5-4584-A6DD-1BDFE07EA960}"/>
            </c:ext>
          </c:extLst>
        </c:ser>
        <c:ser>
          <c:idx val="3"/>
          <c:order val="3"/>
          <c:tx>
            <c:v>g =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Compact'!$M$3:$M$20</c:f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BA5-4584-A6DD-1BDFE07EA960}"/>
            </c:ext>
          </c:extLst>
        </c:ser>
        <c:ser>
          <c:idx val="4"/>
          <c:order val="4"/>
          <c:tx>
            <c:v>g =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Compact'!$R$3:$R$20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1.9463544754001185</c:v>
                </c:pt>
                <c:pt idx="3">
                  <c:v>3.730631760835089</c:v>
                </c:pt>
                <c:pt idx="4">
                  <c:v>5.43813401421572</c:v>
                </c:pt>
                <c:pt idx="5">
                  <c:v>7.1138794854434666</c:v>
                </c:pt>
                <c:pt idx="6">
                  <c:v>8.7269102990033218</c:v>
                </c:pt>
                <c:pt idx="7">
                  <c:v>10.191270611057226</c:v>
                </c:pt>
                <c:pt idx="8">
                  <c:v>11.607600530269554</c:v>
                </c:pt>
                <c:pt idx="9">
                  <c:v>12.780408692831658</c:v>
                </c:pt>
                <c:pt idx="10">
                  <c:v>13.507713404182379</c:v>
                </c:pt>
                <c:pt idx="11">
                  <c:v>14.285144566301097</c:v>
                </c:pt>
                <c:pt idx="12">
                  <c:v>14.944813199317277</c:v>
                </c:pt>
                <c:pt idx="13">
                  <c:v>15.638817225640008</c:v>
                </c:pt>
                <c:pt idx="14">
                  <c:v>16.191493733305936</c:v>
                </c:pt>
                <c:pt idx="15">
                  <c:v>16.683391552873928</c:v>
                </c:pt>
                <c:pt idx="16">
                  <c:v>17.434513274336283</c:v>
                </c:pt>
                <c:pt idx="17">
                  <c:v>17.782692090714207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BA5-4584-A6DD-1BDFE07EA960}"/>
            </c:ext>
          </c:extLst>
        </c:ser>
        <c:ser>
          <c:idx val="5"/>
          <c:order val="5"/>
          <c:tx>
            <c:v>g =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Compact'!$W$3:$W$20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1.9767430266470574</c:v>
                </c:pt>
                <c:pt idx="3">
                  <c:v>3.905298926425687</c:v>
                </c:pt>
                <c:pt idx="4">
                  <c:v>5.702646339709478</c:v>
                </c:pt>
                <c:pt idx="5">
                  <c:v>7.4123475253540212</c:v>
                </c:pt>
                <c:pt idx="6">
                  <c:v>9.0309759708461446</c:v>
                </c:pt>
                <c:pt idx="7">
                  <c:v>10.374959115588409</c:v>
                </c:pt>
                <c:pt idx="8">
                  <c:v>11.827143922445936</c:v>
                </c:pt>
                <c:pt idx="9">
                  <c:v>13.078420054424013</c:v>
                </c:pt>
                <c:pt idx="10">
                  <c:v>13.772316776658561</c:v>
                </c:pt>
                <c:pt idx="11">
                  <c:v>14.434109938114306</c:v>
                </c:pt>
                <c:pt idx="12">
                  <c:v>15.031940100464411</c:v>
                </c:pt>
                <c:pt idx="13">
                  <c:v>15.681431678860985</c:v>
                </c:pt>
                <c:pt idx="14">
                  <c:v>16.220290447944365</c:v>
                </c:pt>
                <c:pt idx="15">
                  <c:v>16.843882752761257</c:v>
                </c:pt>
                <c:pt idx="16">
                  <c:v>17.567789100575986</c:v>
                </c:pt>
                <c:pt idx="17">
                  <c:v>17.703091862931132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5-4584-A6DD-1BDFE07EA960}"/>
            </c:ext>
          </c:extLst>
        </c:ser>
        <c:ser>
          <c:idx val="6"/>
          <c:order val="6"/>
          <c:tx>
            <c:v>g = 32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'Granularity Results - Compact'!$A$3:$A$20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'Granularity Results - Compact'!$AB$3:$AB$20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1.9499311430257722</c:v>
                </c:pt>
                <c:pt idx="3">
                  <c:v>3.9185569557697058</c:v>
                </c:pt>
                <c:pt idx="4">
                  <c:v>5.6313341145555906</c:v>
                </c:pt>
                <c:pt idx="5">
                  <c:v>7.2865282117257859</c:v>
                </c:pt>
                <c:pt idx="6">
                  <c:v>8.8857511066285646</c:v>
                </c:pt>
                <c:pt idx="7">
                  <c:v>10.44071367436961</c:v>
                </c:pt>
                <c:pt idx="8">
                  <c:v>11.972218028083949</c:v>
                </c:pt>
                <c:pt idx="9">
                  <c:v>12.861638280616383</c:v>
                </c:pt>
                <c:pt idx="10">
                  <c:v>13.589031705227079</c:v>
                </c:pt>
                <c:pt idx="11">
                  <c:v>14.155494064089975</c:v>
                </c:pt>
                <c:pt idx="12">
                  <c:v>15.030234101033077</c:v>
                </c:pt>
                <c:pt idx="13">
                  <c:v>15.397999805806389</c:v>
                </c:pt>
                <c:pt idx="14">
                  <c:v>16.012116316639741</c:v>
                </c:pt>
                <c:pt idx="15">
                  <c:v>16.551925686254044</c:v>
                </c:pt>
                <c:pt idx="16">
                  <c:v>17.58332409358022</c:v>
                </c:pt>
                <c:pt idx="17">
                  <c:v>17.651825467497773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BA5-4584-A6DD-1BDFE07E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  <c:extLst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97440072684734"/>
          <c:y val="3.1233107838943317E-2"/>
          <c:w val="0.2844296593431207"/>
          <c:h val="0.17926344355551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Variation by Image</a:t>
            </a:r>
            <a:r>
              <a:rPr lang="en-US" baseline="0"/>
              <a:t> Size</a:t>
            </a:r>
          </a:p>
        </c:rich>
      </c:tx>
      <c:layout>
        <c:manualLayout>
          <c:xMode val="edge"/>
          <c:yMode val="edge"/>
          <c:x val="5.1752322312462677E-2"/>
          <c:y val="2.8673835125448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0.10855227012707327"/>
          <c:y val="0.21367820957864139"/>
          <c:w val="0.85862729658792647"/>
          <c:h val="0.65995569102249318"/>
        </c:manualLayout>
      </c:layout>
      <c:lineChart>
        <c:grouping val="standard"/>
        <c:varyColors val="0"/>
        <c:ser>
          <c:idx val="0"/>
          <c:order val="0"/>
          <c:tx>
            <c:v>Hardware limit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2-47A3-99C5-CB73D7FC3E22}"/>
            </c:ext>
          </c:extLst>
        </c:ser>
        <c:ser>
          <c:idx val="1"/>
          <c:order val="1"/>
          <c:tx>
            <c:v>640x480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Compact'!$C$4:$C$21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1.8851688332924537</c:v>
                </c:pt>
                <c:pt idx="3">
                  <c:v>3.4543071161048688</c:v>
                </c:pt>
                <c:pt idx="4">
                  <c:v>4.8323378392539036</c:v>
                </c:pt>
                <c:pt idx="5">
                  <c:v>5.9920738045738045</c:v>
                </c:pt>
                <c:pt idx="6">
                  <c:v>7.1573801024367532</c:v>
                </c:pt>
                <c:pt idx="7">
                  <c:v>7.9031705227077982</c:v>
                </c:pt>
                <c:pt idx="8">
                  <c:v>8.7938596491228083</c:v>
                </c:pt>
                <c:pt idx="9">
                  <c:v>9.3067608476286576</c:v>
                </c:pt>
                <c:pt idx="10">
                  <c:v>9.6233305509181974</c:v>
                </c:pt>
                <c:pt idx="11">
                  <c:v>10.18440812720848</c:v>
                </c:pt>
                <c:pt idx="12">
                  <c:v>10.694573283858999</c:v>
                </c:pt>
                <c:pt idx="13">
                  <c:v>11.042863984674328</c:v>
                </c:pt>
                <c:pt idx="14">
                  <c:v>11.212010697787504</c:v>
                </c:pt>
                <c:pt idx="15">
                  <c:v>11.648143470573379</c:v>
                </c:pt>
                <c:pt idx="16">
                  <c:v>12.046760710553814</c:v>
                </c:pt>
                <c:pt idx="17">
                  <c:v>11.755034412439459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47A3-99C5-CB73D7FC3E22}"/>
            </c:ext>
          </c:extLst>
        </c:ser>
        <c:ser>
          <c:idx val="2"/>
          <c:order val="2"/>
          <c:tx>
            <c:v>1280x960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Compact'!$G$4:$G$21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1.986511158365015</c:v>
                </c:pt>
                <c:pt idx="3">
                  <c:v>3.6716820834491246</c:v>
                </c:pt>
                <c:pt idx="4">
                  <c:v>5.273914407093776</c:v>
                </c:pt>
                <c:pt idx="5">
                  <c:v>6.7130725121579449</c:v>
                </c:pt>
                <c:pt idx="6">
                  <c:v>8.1614895870102373</c:v>
                </c:pt>
                <c:pt idx="7">
                  <c:v>9.4668099698039825</c:v>
                </c:pt>
                <c:pt idx="8">
                  <c:v>10.541517068444749</c:v>
                </c:pt>
                <c:pt idx="9">
                  <c:v>11.825342027873674</c:v>
                </c:pt>
                <c:pt idx="10">
                  <c:v>12.302760226139009</c:v>
                </c:pt>
                <c:pt idx="11">
                  <c:v>13.000562271577172</c:v>
                </c:pt>
                <c:pt idx="12">
                  <c:v>13.554041181211987</c:v>
                </c:pt>
                <c:pt idx="13">
                  <c:v>14.166500727579077</c:v>
                </c:pt>
                <c:pt idx="14">
                  <c:v>14.641969445104094</c:v>
                </c:pt>
                <c:pt idx="15">
                  <c:v>15.120738984713482</c:v>
                </c:pt>
                <c:pt idx="16">
                  <c:v>15.431050304496537</c:v>
                </c:pt>
                <c:pt idx="17">
                  <c:v>15.61208642808913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2-47A3-99C5-CB73D7FC3E22}"/>
            </c:ext>
          </c:extLst>
        </c:ser>
        <c:ser>
          <c:idx val="3"/>
          <c:order val="3"/>
          <c:tx>
            <c:v>4096x4096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'SizeSector Results - Compact'!$A$4:$A$21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numCache>
            </c:numRef>
          </c:cat>
          <c:val>
            <c:numRef>
              <c:f>'SizeSector Results - Compact'!$K$4:$K$21</c:f>
              <c:numCache>
                <c:formatCode>0.00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1.9268807876115519</c:v>
                </c:pt>
                <c:pt idx="3">
                  <c:v>3.7688959523930441</c:v>
                </c:pt>
                <c:pt idx="4">
                  <c:v>5.5702538086754565</c:v>
                </c:pt>
                <c:pt idx="5">
                  <c:v>7.2289316789048907</c:v>
                </c:pt>
                <c:pt idx="6">
                  <c:v>8.997799768208969</c:v>
                </c:pt>
                <c:pt idx="7">
                  <c:v>10.451355291934521</c:v>
                </c:pt>
                <c:pt idx="8">
                  <c:v>11.186465625401778</c:v>
                </c:pt>
                <c:pt idx="9">
                  <c:v>12.27820518435254</c:v>
                </c:pt>
                <c:pt idx="10">
                  <c:v>13.526364318644793</c:v>
                </c:pt>
                <c:pt idx="11">
                  <c:v>14.396941686636996</c:v>
                </c:pt>
                <c:pt idx="12">
                  <c:v>15.180752176450415</c:v>
                </c:pt>
                <c:pt idx="13">
                  <c:v>15.731703971569299</c:v>
                </c:pt>
                <c:pt idx="14">
                  <c:v>16.316447019567775</c:v>
                </c:pt>
                <c:pt idx="15">
                  <c:v>16.936896299428771</c:v>
                </c:pt>
                <c:pt idx="16">
                  <c:v>17.279761130248389</c:v>
                </c:pt>
                <c:pt idx="17">
                  <c:v>17.525929012988815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22-47A3-99C5-CB73D7FC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13432"/>
        <c:axId val="544013760"/>
      </c:lineChart>
      <c:catAx>
        <c:axId val="5440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760"/>
        <c:crosses val="autoZero"/>
        <c:auto val="1"/>
        <c:lblAlgn val="ctr"/>
        <c:lblOffset val="100"/>
        <c:noMultiLvlLbl val="0"/>
      </c:catAx>
      <c:valAx>
        <c:axId val="544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401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73368688108477"/>
          <c:y val="1.756752180171027E-2"/>
          <c:w val="0.33323048901453306"/>
          <c:h val="0.18100527756611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20148</xdr:rowOff>
    </xdr:from>
    <xdr:to>
      <xdr:col>16</xdr:col>
      <xdr:colOff>549965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B782D-71F1-4DFB-8DDF-C2C2C010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174062</xdr:rowOff>
    </xdr:from>
    <xdr:to>
      <xdr:col>12</xdr:col>
      <xdr:colOff>259079</xdr:colOff>
      <xdr:row>105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34C1FD-5FB0-48CE-B24E-64F8F167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188587</xdr:colOff>
      <xdr:row>34</xdr:row>
      <xdr:rowOff>184001</xdr:rowOff>
    </xdr:from>
    <xdr:to>
      <xdr:col>38</xdr:col>
      <xdr:colOff>19878</xdr:colOff>
      <xdr:row>69</xdr:row>
      <xdr:rowOff>178903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9B0344-3A23-4A17-90CA-1D71E8E7D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255870</xdr:colOff>
      <xdr:row>69</xdr:row>
      <xdr:rowOff>172277</xdr:rowOff>
    </xdr:from>
    <xdr:to>
      <xdr:col>38</xdr:col>
      <xdr:colOff>19878</xdr:colOff>
      <xdr:row>104</xdr:row>
      <xdr:rowOff>185529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17A434-F404-4068-B733-0B8AADAC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3870</xdr:rowOff>
    </xdr:from>
    <xdr:to>
      <xdr:col>23</xdr:col>
      <xdr:colOff>17929</xdr:colOff>
      <xdr:row>70</xdr:row>
      <xdr:rowOff>30764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C3E05-DCF9-4B58-83EE-846CD141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8966</xdr:colOff>
      <xdr:row>35</xdr:row>
      <xdr:rowOff>8965</xdr:rowOff>
    </xdr:from>
    <xdr:to>
      <xdr:col>37</xdr:col>
      <xdr:colOff>376518</xdr:colOff>
      <xdr:row>70</xdr:row>
      <xdr:rowOff>42096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3185A6-E392-41DD-B629-A37BDD1AE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39729</xdr:rowOff>
    </xdr:from>
    <xdr:to>
      <xdr:col>19</xdr:col>
      <xdr:colOff>170329</xdr:colOff>
      <xdr:row>55</xdr:row>
      <xdr:rowOff>66623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33B0A-F931-479A-8D91-FD40B50D0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163159</xdr:colOff>
      <xdr:row>20</xdr:row>
      <xdr:rowOff>31825</xdr:rowOff>
    </xdr:from>
    <xdr:to>
      <xdr:col>32</xdr:col>
      <xdr:colOff>448236</xdr:colOff>
      <xdr:row>55</xdr:row>
      <xdr:rowOff>61370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E9885-9F50-4E92-8579-C34767CE0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20148</xdr:rowOff>
    </xdr:from>
    <xdr:to>
      <xdr:col>15</xdr:col>
      <xdr:colOff>6626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4DB91-58E1-4D66-9FE1-41C3918DF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174062</xdr:rowOff>
    </xdr:from>
    <xdr:to>
      <xdr:col>15</xdr:col>
      <xdr:colOff>0</xdr:colOff>
      <xdr:row>91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ED11C-0FC0-4B97-8D35-C34B9EFEE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569587</xdr:colOff>
      <xdr:row>21</xdr:row>
      <xdr:rowOff>11723</xdr:rowOff>
    </xdr:from>
    <xdr:to>
      <xdr:col>27</xdr:col>
      <xdr:colOff>13252</xdr:colOff>
      <xdr:row>56</xdr:row>
      <xdr:rowOff>6625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5D78A-155E-4E23-8C37-C75A67DF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567296</xdr:colOff>
      <xdr:row>56</xdr:row>
      <xdr:rowOff>13252</xdr:rowOff>
    </xdr:from>
    <xdr:to>
      <xdr:col>26</xdr:col>
      <xdr:colOff>602974</xdr:colOff>
      <xdr:row>91</xdr:row>
      <xdr:rowOff>26503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77476A-49C6-44D0-B4A9-8E61924F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4B8F-1E56-433F-9ADC-9CCFF520D4D7}">
  <sheetPr>
    <pageSetUpPr autoPageBreaks="0"/>
  </sheetPr>
  <dimension ref="A1:AN36"/>
  <sheetViews>
    <sheetView topLeftCell="A40" zoomScaleNormal="100" workbookViewId="0">
      <selection activeCell="D4" sqref="D4:D35"/>
    </sheetView>
  </sheetViews>
  <sheetFormatPr defaultRowHeight="14.4" x14ac:dyDescent="0.3"/>
  <cols>
    <col min="1" max="1" width="3.88671875" customWidth="1"/>
    <col min="2" max="2" width="9.77734375" style="41" hidden="1" customWidth="1"/>
    <col min="4" max="4" width="6.21875" customWidth="1"/>
    <col min="5" max="5" width="8.21875" customWidth="1"/>
    <col min="6" max="6" width="2.77734375" style="29" customWidth="1"/>
    <col min="7" max="7" width="3.77734375" customWidth="1"/>
    <col min="8" max="8" width="9.77734375" hidden="1" customWidth="1"/>
    <col min="9" max="9" width="8.77734375" customWidth="1"/>
    <col min="10" max="10" width="5.88671875" customWidth="1"/>
    <col min="11" max="11" width="8" customWidth="1"/>
    <col min="12" max="12" width="2.77734375" customWidth="1"/>
    <col min="13" max="13" width="3.77734375" customWidth="1"/>
    <col min="14" max="14" width="9.77734375" hidden="1" customWidth="1"/>
    <col min="16" max="16" width="6.109375" customWidth="1"/>
    <col min="17" max="17" width="8.109375" customWidth="1"/>
    <col min="18" max="18" width="2.77734375" style="35" customWidth="1"/>
    <col min="19" max="19" width="3.6640625" customWidth="1"/>
    <col min="20" max="20" width="5.77734375" hidden="1" customWidth="1"/>
    <col min="21" max="21" width="8.77734375" hidden="1" customWidth="1"/>
    <col min="22" max="22" width="8.33203125" customWidth="1"/>
    <col min="23" max="23" width="5.77734375" customWidth="1"/>
    <col min="24" max="24" width="9" customWidth="1"/>
    <col min="25" max="25" width="2.77734375" customWidth="1"/>
    <col min="26" max="26" width="3.77734375" customWidth="1"/>
    <col min="27" max="28" width="5.77734375" hidden="1" customWidth="1"/>
    <col min="29" max="29" width="8.6640625" customWidth="1"/>
    <col min="30" max="30" width="6.21875" customWidth="1"/>
    <col min="31" max="31" width="8.109375" customWidth="1"/>
    <col min="32" max="32" width="2.77734375" customWidth="1"/>
    <col min="33" max="33" width="3.77734375" customWidth="1"/>
    <col min="34" max="35" width="5.77734375" hidden="1" customWidth="1"/>
    <col min="36" max="36" width="9.21875" customWidth="1"/>
    <col min="37" max="37" width="6.21875" customWidth="1"/>
    <col min="38" max="38" width="8.21875" customWidth="1"/>
  </cols>
  <sheetData>
    <row r="1" spans="1:40" x14ac:dyDescent="0.3">
      <c r="A1" s="38" t="s">
        <v>9</v>
      </c>
      <c r="B1" s="39"/>
      <c r="C1" s="39"/>
      <c r="D1" s="39"/>
      <c r="E1" s="40"/>
      <c r="F1" s="28"/>
      <c r="G1" s="38" t="s">
        <v>10</v>
      </c>
      <c r="H1" s="39"/>
      <c r="I1" s="39"/>
      <c r="J1" s="39"/>
      <c r="K1" s="40"/>
      <c r="M1" s="38" t="s">
        <v>23</v>
      </c>
      <c r="N1" s="39"/>
      <c r="O1" s="39"/>
      <c r="P1" s="39"/>
      <c r="Q1" s="40"/>
      <c r="S1" s="38" t="s">
        <v>14</v>
      </c>
      <c r="T1" s="39"/>
      <c r="U1" s="39"/>
      <c r="V1" s="39"/>
      <c r="W1" s="39"/>
      <c r="X1" s="40"/>
      <c r="Z1" s="38" t="s">
        <v>13</v>
      </c>
      <c r="AA1" s="39"/>
      <c r="AB1" s="39"/>
      <c r="AC1" s="39"/>
      <c r="AD1" s="39"/>
      <c r="AE1" s="40"/>
      <c r="AG1" s="38" t="s">
        <v>15</v>
      </c>
      <c r="AH1" s="39"/>
      <c r="AI1" s="39"/>
      <c r="AJ1" s="39"/>
      <c r="AK1" s="39"/>
      <c r="AL1" s="40"/>
    </row>
    <row r="2" spans="1:40" x14ac:dyDescent="0.3">
      <c r="A2" s="24" t="s">
        <v>24</v>
      </c>
      <c r="B2" s="34" t="s">
        <v>33</v>
      </c>
      <c r="C2" s="24" t="s">
        <v>26</v>
      </c>
      <c r="D2" s="24" t="s">
        <v>19</v>
      </c>
      <c r="E2" s="24" t="s">
        <v>25</v>
      </c>
      <c r="F2" s="26"/>
      <c r="G2" s="24" t="s">
        <v>24</v>
      </c>
      <c r="H2" s="34" t="s">
        <v>33</v>
      </c>
      <c r="I2" s="24" t="s">
        <v>26</v>
      </c>
      <c r="J2" s="24" t="s">
        <v>19</v>
      </c>
      <c r="K2" s="24" t="s">
        <v>25</v>
      </c>
      <c r="M2" s="24" t="s">
        <v>24</v>
      </c>
      <c r="N2" s="34" t="s">
        <v>33</v>
      </c>
      <c r="O2" s="24" t="s">
        <v>26</v>
      </c>
      <c r="P2" s="24" t="s">
        <v>19</v>
      </c>
      <c r="Q2" s="24" t="s">
        <v>25</v>
      </c>
      <c r="S2" s="24" t="s">
        <v>24</v>
      </c>
      <c r="T2" s="34" t="s">
        <v>34</v>
      </c>
      <c r="U2" s="34" t="s">
        <v>35</v>
      </c>
      <c r="V2" s="24" t="s">
        <v>26</v>
      </c>
      <c r="W2" s="24" t="s">
        <v>19</v>
      </c>
      <c r="X2" s="24" t="s">
        <v>25</v>
      </c>
      <c r="Z2" s="24" t="s">
        <v>24</v>
      </c>
      <c r="AA2" s="34" t="s">
        <v>34</v>
      </c>
      <c r="AB2" s="34" t="s">
        <v>35</v>
      </c>
      <c r="AC2" s="24" t="s">
        <v>26</v>
      </c>
      <c r="AD2" s="24" t="s">
        <v>19</v>
      </c>
      <c r="AE2" s="24" t="s">
        <v>25</v>
      </c>
      <c r="AG2" s="24" t="s">
        <v>24</v>
      </c>
      <c r="AH2" s="34" t="s">
        <v>34</v>
      </c>
      <c r="AI2" s="34" t="s">
        <v>35</v>
      </c>
      <c r="AJ2" s="24" t="s">
        <v>26</v>
      </c>
      <c r="AK2" s="24" t="s">
        <v>19</v>
      </c>
      <c r="AL2" s="24" t="s">
        <v>25</v>
      </c>
    </row>
    <row r="3" spans="1:40" x14ac:dyDescent="0.3">
      <c r="A3" s="1">
        <v>0</v>
      </c>
      <c r="B3" s="34" t="s">
        <v>9</v>
      </c>
      <c r="C3" s="8">
        <v>0</v>
      </c>
      <c r="D3" s="4">
        <v>0</v>
      </c>
      <c r="E3" s="18">
        <v>0</v>
      </c>
      <c r="F3" s="27"/>
      <c r="G3" s="1">
        <v>0</v>
      </c>
      <c r="H3" s="1" t="s">
        <v>10</v>
      </c>
      <c r="I3" s="8">
        <v>0</v>
      </c>
      <c r="J3" s="4">
        <v>0</v>
      </c>
      <c r="K3" s="18">
        <v>0</v>
      </c>
      <c r="M3" s="1">
        <v>0</v>
      </c>
      <c r="N3" s="1" t="s">
        <v>23</v>
      </c>
      <c r="O3" s="8">
        <v>0</v>
      </c>
      <c r="P3" s="4">
        <v>0</v>
      </c>
      <c r="Q3" s="18">
        <v>0</v>
      </c>
      <c r="S3" s="1">
        <v>0</v>
      </c>
      <c r="T3" s="34" t="s">
        <v>36</v>
      </c>
      <c r="U3" s="34" t="s">
        <v>37</v>
      </c>
      <c r="V3" s="8">
        <v>0</v>
      </c>
      <c r="W3" s="4">
        <v>0</v>
      </c>
      <c r="X3" s="18">
        <v>0</v>
      </c>
      <c r="Z3" s="1">
        <v>0</v>
      </c>
      <c r="AA3" s="34" t="s">
        <v>38</v>
      </c>
      <c r="AB3" s="34" t="s">
        <v>39</v>
      </c>
      <c r="AC3" s="8">
        <v>0</v>
      </c>
      <c r="AD3" s="4">
        <v>0</v>
      </c>
      <c r="AE3" s="18">
        <v>0</v>
      </c>
      <c r="AG3" s="1">
        <v>0</v>
      </c>
      <c r="AH3" s="34" t="s">
        <v>39</v>
      </c>
      <c r="AI3" s="34" t="s">
        <v>39</v>
      </c>
      <c r="AJ3" s="8">
        <v>0</v>
      </c>
      <c r="AK3" s="4">
        <v>0</v>
      </c>
      <c r="AL3" s="18">
        <v>0</v>
      </c>
    </row>
    <row r="4" spans="1:40" x14ac:dyDescent="0.3">
      <c r="A4" s="1">
        <v>1</v>
      </c>
      <c r="B4" s="34" t="s">
        <v>9</v>
      </c>
      <c r="C4" s="8">
        <v>9144</v>
      </c>
      <c r="D4" s="4">
        <v>1</v>
      </c>
      <c r="E4" s="18">
        <f>D4/A4</f>
        <v>1</v>
      </c>
      <c r="F4" s="27"/>
      <c r="G4" s="1">
        <v>1</v>
      </c>
      <c r="H4" s="1" t="s">
        <v>10</v>
      </c>
      <c r="I4" s="8">
        <v>34864</v>
      </c>
      <c r="J4" s="4">
        <v>1</v>
      </c>
      <c r="K4" s="18">
        <f>J4/A4</f>
        <v>1</v>
      </c>
      <c r="M4" s="1">
        <v>1</v>
      </c>
      <c r="N4" s="1" t="s">
        <v>23</v>
      </c>
      <c r="O4" s="8">
        <v>481243</v>
      </c>
      <c r="P4" s="4">
        <v>1</v>
      </c>
      <c r="Q4" s="18">
        <f>P4/A4</f>
        <v>1</v>
      </c>
      <c r="S4" s="1">
        <v>1</v>
      </c>
      <c r="T4" s="34" t="s">
        <v>36</v>
      </c>
      <c r="U4" s="34" t="s">
        <v>37</v>
      </c>
      <c r="V4" s="8">
        <v>30744</v>
      </c>
      <c r="W4" s="4">
        <v>1</v>
      </c>
      <c r="X4" s="18">
        <f>W4/S4</f>
        <v>1</v>
      </c>
      <c r="Z4" s="1">
        <v>1</v>
      </c>
      <c r="AA4" s="34" t="s">
        <v>38</v>
      </c>
      <c r="AB4" s="34" t="s">
        <v>39</v>
      </c>
      <c r="AC4" s="8">
        <v>68000</v>
      </c>
      <c r="AD4" s="4">
        <v>1</v>
      </c>
      <c r="AE4" s="18">
        <f>AD4/S4</f>
        <v>1</v>
      </c>
      <c r="AG4" s="1">
        <v>1</v>
      </c>
      <c r="AH4" s="34" t="s">
        <v>39</v>
      </c>
      <c r="AI4" s="34" t="s">
        <v>39</v>
      </c>
      <c r="AJ4" s="8">
        <v>100403</v>
      </c>
      <c r="AK4" s="4">
        <v>1</v>
      </c>
      <c r="AL4" s="18">
        <f>AK4/S4</f>
        <v>1</v>
      </c>
    </row>
    <row r="5" spans="1:40" x14ac:dyDescent="0.3">
      <c r="A5" s="1">
        <v>2</v>
      </c>
      <c r="B5" s="34" t="s">
        <v>9</v>
      </c>
      <c r="C5" s="8">
        <v>4842</v>
      </c>
      <c r="D5" s="4">
        <v>1.8884758364312269</v>
      </c>
      <c r="E5" s="18">
        <f>D5/A5</f>
        <v>0.94423791821561343</v>
      </c>
      <c r="F5" s="27"/>
      <c r="G5" s="1">
        <v>2</v>
      </c>
      <c r="H5" s="1" t="s">
        <v>10</v>
      </c>
      <c r="I5" s="8">
        <v>18339</v>
      </c>
      <c r="J5" s="4">
        <v>1.9010851191449916</v>
      </c>
      <c r="K5" s="18">
        <f>J5/A5</f>
        <v>0.95054255957249578</v>
      </c>
      <c r="M5" s="1">
        <v>2</v>
      </c>
      <c r="N5" s="1" t="s">
        <v>23</v>
      </c>
      <c r="O5" s="8">
        <v>245796</v>
      </c>
      <c r="P5" s="4">
        <v>1.9578959787791501</v>
      </c>
      <c r="Q5" s="18">
        <f>P5/A5</f>
        <v>0.97894798938957506</v>
      </c>
      <c r="S5" s="1">
        <v>2</v>
      </c>
      <c r="T5" s="34" t="s">
        <v>36</v>
      </c>
      <c r="U5" s="34" t="s">
        <v>37</v>
      </c>
      <c r="V5" s="8">
        <v>16169</v>
      </c>
      <c r="W5" s="4">
        <v>1.9014162904323086</v>
      </c>
      <c r="X5" s="18">
        <f t="shared" ref="X5:X35" si="0">W5/S5</f>
        <v>0.95070814521615432</v>
      </c>
      <c r="Z5" s="1">
        <v>2</v>
      </c>
      <c r="AA5" s="34" t="s">
        <v>38</v>
      </c>
      <c r="AB5" s="34" t="s">
        <v>39</v>
      </c>
      <c r="AC5" s="8">
        <v>35300</v>
      </c>
      <c r="AD5" s="4">
        <v>1.9263456090651558</v>
      </c>
      <c r="AE5" s="18">
        <f t="shared" ref="AE5:AE35" si="1">AD5/S5</f>
        <v>0.96317280453257792</v>
      </c>
      <c r="AG5" s="1">
        <v>2</v>
      </c>
      <c r="AH5" s="34" t="s">
        <v>39</v>
      </c>
      <c r="AI5" s="34" t="s">
        <v>39</v>
      </c>
      <c r="AJ5" s="8">
        <v>52232</v>
      </c>
      <c r="AK5" s="4">
        <v>1.9222507275233573</v>
      </c>
      <c r="AL5" s="18">
        <f t="shared" ref="AL5:AL35" si="2">AK5/S5</f>
        <v>0.96112536376167867</v>
      </c>
      <c r="AN5" s="36"/>
    </row>
    <row r="6" spans="1:40" x14ac:dyDescent="0.3">
      <c r="A6" s="1">
        <v>3</v>
      </c>
      <c r="B6" s="34" t="s">
        <v>9</v>
      </c>
      <c r="C6" s="8">
        <v>3403</v>
      </c>
      <c r="D6" s="4">
        <v>2.6870408463120774</v>
      </c>
      <c r="E6" s="18">
        <f>D6/A6</f>
        <v>0.89568028210402584</v>
      </c>
      <c r="F6" s="27"/>
      <c r="G6" s="1">
        <v>3</v>
      </c>
      <c r="H6" s="1" t="s">
        <v>10</v>
      </c>
      <c r="I6" s="8">
        <v>12819</v>
      </c>
      <c r="J6" s="4">
        <v>2.7197129261252826</v>
      </c>
      <c r="K6" s="18">
        <f>J6/A6</f>
        <v>0.90657097537509423</v>
      </c>
      <c r="M6" s="1">
        <v>3</v>
      </c>
      <c r="N6" s="1" t="s">
        <v>23</v>
      </c>
      <c r="O6" s="8">
        <v>166139</v>
      </c>
      <c r="P6" s="4">
        <v>2.896628726548252</v>
      </c>
      <c r="Q6" s="18">
        <f>P6/A6</f>
        <v>0.96554290884941729</v>
      </c>
      <c r="S6" s="1">
        <v>3</v>
      </c>
      <c r="T6" s="34" t="s">
        <v>36</v>
      </c>
      <c r="U6" s="34" t="s">
        <v>37</v>
      </c>
      <c r="V6" s="8">
        <v>11144</v>
      </c>
      <c r="W6" s="4">
        <v>2.7587939698492461</v>
      </c>
      <c r="X6" s="18">
        <f t="shared" si="0"/>
        <v>0.91959798994974873</v>
      </c>
      <c r="Z6" s="1">
        <v>3</v>
      </c>
      <c r="AA6" s="34" t="s">
        <v>38</v>
      </c>
      <c r="AB6" s="34" t="s">
        <v>39</v>
      </c>
      <c r="AC6" s="8">
        <v>23840</v>
      </c>
      <c r="AD6" s="4">
        <v>2.8523489932885906</v>
      </c>
      <c r="AE6" s="18">
        <f t="shared" si="1"/>
        <v>0.95078299776286357</v>
      </c>
      <c r="AG6" s="1">
        <v>3</v>
      </c>
      <c r="AH6" s="34" t="s">
        <v>39</v>
      </c>
      <c r="AI6" s="34" t="s">
        <v>39</v>
      </c>
      <c r="AJ6" s="8">
        <v>35120</v>
      </c>
      <c r="AK6" s="4">
        <v>2.858855353075171</v>
      </c>
      <c r="AL6" s="18">
        <f t="shared" si="2"/>
        <v>0.95295178435839034</v>
      </c>
    </row>
    <row r="7" spans="1:40" x14ac:dyDescent="0.3">
      <c r="A7" s="1">
        <v>4</v>
      </c>
      <c r="B7" s="34" t="s">
        <v>9</v>
      </c>
      <c r="C7" s="8">
        <v>2652</v>
      </c>
      <c r="D7" s="4">
        <v>3.4479638009049776</v>
      </c>
      <c r="E7" s="18">
        <f>D7/A7</f>
        <v>0.86199095022624439</v>
      </c>
      <c r="F7" s="27"/>
      <c r="G7" s="1">
        <v>4</v>
      </c>
      <c r="H7" s="1" t="s">
        <v>10</v>
      </c>
      <c r="I7" s="8">
        <v>10037</v>
      </c>
      <c r="J7" s="4">
        <v>3.4735478728703795</v>
      </c>
      <c r="K7" s="18">
        <f>J7/A7</f>
        <v>0.86838696821759487</v>
      </c>
      <c r="M7" s="1">
        <v>4</v>
      </c>
      <c r="N7" s="1" t="s">
        <v>23</v>
      </c>
      <c r="O7" s="8">
        <v>132503</v>
      </c>
      <c r="P7" s="4">
        <v>3.6319404088964022</v>
      </c>
      <c r="Q7" s="18">
        <f>P7/A7</f>
        <v>0.90798510222410056</v>
      </c>
      <c r="S7" s="1">
        <v>4</v>
      </c>
      <c r="T7" s="34" t="s">
        <v>36</v>
      </c>
      <c r="U7" s="34" t="s">
        <v>37</v>
      </c>
      <c r="V7" s="8">
        <v>8542</v>
      </c>
      <c r="W7" s="4">
        <v>3.5991571060641534</v>
      </c>
      <c r="X7" s="18">
        <f t="shared" si="0"/>
        <v>0.89978927651603835</v>
      </c>
      <c r="Z7" s="1">
        <v>4</v>
      </c>
      <c r="AA7" s="34" t="s">
        <v>38</v>
      </c>
      <c r="AB7" s="34" t="s">
        <v>39</v>
      </c>
      <c r="AC7" s="8">
        <v>18087</v>
      </c>
      <c r="AD7" s="4">
        <v>3.7596063471001271</v>
      </c>
      <c r="AE7" s="18">
        <f t="shared" si="1"/>
        <v>0.93990158677503177</v>
      </c>
      <c r="AG7" s="1">
        <v>4</v>
      </c>
      <c r="AH7" s="34" t="s">
        <v>39</v>
      </c>
      <c r="AI7" s="34" t="s">
        <v>39</v>
      </c>
      <c r="AJ7" s="8">
        <v>26875</v>
      </c>
      <c r="AK7" s="4">
        <v>3.7359255813953487</v>
      </c>
      <c r="AL7" s="18">
        <f t="shared" si="2"/>
        <v>0.93398139534883717</v>
      </c>
    </row>
    <row r="8" spans="1:40" x14ac:dyDescent="0.3">
      <c r="A8" s="1">
        <v>5</v>
      </c>
      <c r="B8" s="34" t="s">
        <v>9</v>
      </c>
      <c r="C8" s="8">
        <v>2211</v>
      </c>
      <c r="D8" s="4">
        <v>4.1356852103120758</v>
      </c>
      <c r="E8" s="18">
        <f>D8/A8</f>
        <v>0.82713704206241512</v>
      </c>
      <c r="F8" s="27"/>
      <c r="G8" s="1">
        <v>5</v>
      </c>
      <c r="H8" s="1" t="s">
        <v>10</v>
      </c>
      <c r="I8" s="8">
        <v>8241</v>
      </c>
      <c r="J8" s="4">
        <v>4.2305545443514134</v>
      </c>
      <c r="K8" s="18">
        <f>J8/A8</f>
        <v>0.84611090887028273</v>
      </c>
      <c r="M8" s="1">
        <v>5</v>
      </c>
      <c r="N8" s="1" t="s">
        <v>23</v>
      </c>
      <c r="O8" s="8">
        <v>106869</v>
      </c>
      <c r="P8" s="4">
        <v>4.5031112857797861</v>
      </c>
      <c r="Q8" s="18">
        <f>P8/A8</f>
        <v>0.90062225715595723</v>
      </c>
      <c r="S8" s="1">
        <v>5</v>
      </c>
      <c r="T8" s="34" t="s">
        <v>36</v>
      </c>
      <c r="U8" s="34" t="s">
        <v>37</v>
      </c>
      <c r="V8" s="8">
        <v>7036</v>
      </c>
      <c r="W8" s="4">
        <v>4.3695281409891988</v>
      </c>
      <c r="X8" s="18">
        <f t="shared" si="0"/>
        <v>0.87390562819783979</v>
      </c>
      <c r="Z8" s="1">
        <v>5</v>
      </c>
      <c r="AA8" s="34" t="s">
        <v>38</v>
      </c>
      <c r="AB8" s="34" t="s">
        <v>39</v>
      </c>
      <c r="AC8" s="8">
        <v>14779</v>
      </c>
      <c r="AD8" s="4">
        <v>4.6011232153731649</v>
      </c>
      <c r="AE8" s="18">
        <f t="shared" si="1"/>
        <v>0.92022464307463303</v>
      </c>
      <c r="AG8" s="1">
        <v>5</v>
      </c>
      <c r="AH8" s="34" t="s">
        <v>39</v>
      </c>
      <c r="AI8" s="34" t="s">
        <v>39</v>
      </c>
      <c r="AJ8" s="8">
        <v>21498</v>
      </c>
      <c r="AK8" s="4">
        <v>4.6703414271094985</v>
      </c>
      <c r="AL8" s="18">
        <f t="shared" si="2"/>
        <v>0.93406828542189968</v>
      </c>
    </row>
    <row r="9" spans="1:40" x14ac:dyDescent="0.3">
      <c r="A9" s="1">
        <v>6</v>
      </c>
      <c r="B9" s="34" t="s">
        <v>9</v>
      </c>
      <c r="C9" s="8">
        <v>1869</v>
      </c>
      <c r="D9" s="4">
        <v>4.8924558587479936</v>
      </c>
      <c r="E9" s="18">
        <f>D9/A9</f>
        <v>0.8154093097913323</v>
      </c>
      <c r="F9" s="27"/>
      <c r="G9" s="1">
        <v>6</v>
      </c>
      <c r="H9" s="1" t="s">
        <v>10</v>
      </c>
      <c r="I9" s="8">
        <v>6926</v>
      </c>
      <c r="J9" s="4">
        <v>5.0337857349119259</v>
      </c>
      <c r="K9" s="18">
        <f>J9/A9</f>
        <v>0.83896428915198762</v>
      </c>
      <c r="M9" s="1">
        <v>6</v>
      </c>
      <c r="N9" s="1" t="s">
        <v>23</v>
      </c>
      <c r="O9" s="8">
        <v>89671</v>
      </c>
      <c r="P9" s="4">
        <v>5.3667629445417138</v>
      </c>
      <c r="Q9" s="18">
        <f>P9/A9</f>
        <v>0.89446049075695233</v>
      </c>
      <c r="S9" s="1">
        <v>6</v>
      </c>
      <c r="T9" s="34" t="s">
        <v>36</v>
      </c>
      <c r="U9" s="34" t="s">
        <v>37</v>
      </c>
      <c r="V9" s="8">
        <v>5988</v>
      </c>
      <c r="W9" s="4">
        <v>5.1342685370741483</v>
      </c>
      <c r="X9" s="18">
        <f t="shared" si="0"/>
        <v>0.85571142284569135</v>
      </c>
      <c r="Z9" s="1">
        <v>6</v>
      </c>
      <c r="AA9" s="34" t="s">
        <v>38</v>
      </c>
      <c r="AB9" s="34" t="s">
        <v>39</v>
      </c>
      <c r="AC9" s="8">
        <v>12530</v>
      </c>
      <c r="AD9" s="4">
        <v>5.4269752593774943</v>
      </c>
      <c r="AE9" s="18">
        <f t="shared" si="1"/>
        <v>0.90449587656291575</v>
      </c>
      <c r="AG9" s="1">
        <v>6</v>
      </c>
      <c r="AH9" s="34" t="s">
        <v>39</v>
      </c>
      <c r="AI9" s="34" t="s">
        <v>39</v>
      </c>
      <c r="AJ9" s="8">
        <v>18169</v>
      </c>
      <c r="AK9" s="4">
        <v>5.526060872915405</v>
      </c>
      <c r="AL9" s="18">
        <f t="shared" si="2"/>
        <v>0.92101014548590088</v>
      </c>
    </row>
    <row r="10" spans="1:40" x14ac:dyDescent="0.3">
      <c r="A10" s="1">
        <v>7</v>
      </c>
      <c r="B10" s="34" t="s">
        <v>9</v>
      </c>
      <c r="C10" s="8">
        <v>1673</v>
      </c>
      <c r="D10" s="4">
        <v>5.4656306037059172</v>
      </c>
      <c r="E10" s="18">
        <f>D10/A10</f>
        <v>0.78080437195798813</v>
      </c>
      <c r="F10" s="27"/>
      <c r="G10" s="1">
        <v>7</v>
      </c>
      <c r="H10" s="1" t="s">
        <v>10</v>
      </c>
      <c r="I10" s="8">
        <v>6021</v>
      </c>
      <c r="J10" s="4">
        <v>5.7904002657365883</v>
      </c>
      <c r="K10" s="18">
        <f>J10/A10</f>
        <v>0.82720003796236974</v>
      </c>
      <c r="M10" s="1">
        <v>7</v>
      </c>
      <c r="N10" s="1" t="s">
        <v>23</v>
      </c>
      <c r="O10" s="8">
        <v>75918</v>
      </c>
      <c r="P10" s="4">
        <v>6.3389841671276903</v>
      </c>
      <c r="Q10" s="18">
        <f>P10/A10</f>
        <v>0.90556916673252719</v>
      </c>
      <c r="S10" s="1">
        <v>7</v>
      </c>
      <c r="T10" s="34" t="s">
        <v>36</v>
      </c>
      <c r="U10" s="34" t="s">
        <v>37</v>
      </c>
      <c r="V10" s="8">
        <v>5257</v>
      </c>
      <c r="W10" s="4">
        <v>5.8482023968042611</v>
      </c>
      <c r="X10" s="18">
        <f t="shared" si="0"/>
        <v>0.83545748525775154</v>
      </c>
      <c r="Z10" s="1">
        <v>7</v>
      </c>
      <c r="AA10" s="34" t="s">
        <v>38</v>
      </c>
      <c r="AB10" s="34" t="s">
        <v>39</v>
      </c>
      <c r="AC10" s="8">
        <v>10772</v>
      </c>
      <c r="AD10" s="4">
        <v>6.3126624582250281</v>
      </c>
      <c r="AE10" s="18">
        <f t="shared" si="1"/>
        <v>0.90180892260357548</v>
      </c>
      <c r="AG10" s="1">
        <v>7</v>
      </c>
      <c r="AH10" s="34" t="s">
        <v>39</v>
      </c>
      <c r="AI10" s="34" t="s">
        <v>39</v>
      </c>
      <c r="AJ10" s="8">
        <v>15739</v>
      </c>
      <c r="AK10" s="4">
        <v>6.3792489993010992</v>
      </c>
      <c r="AL10" s="18">
        <f t="shared" si="2"/>
        <v>0.9113212856144427</v>
      </c>
    </row>
    <row r="11" spans="1:40" x14ac:dyDescent="0.3">
      <c r="A11" s="1">
        <v>8</v>
      </c>
      <c r="B11" s="34" t="s">
        <v>9</v>
      </c>
      <c r="C11" s="8">
        <v>1487</v>
      </c>
      <c r="D11" s="4">
        <v>6.1492938802958976</v>
      </c>
      <c r="E11" s="18">
        <f>D11/A11</f>
        <v>0.7686617350369872</v>
      </c>
      <c r="F11" s="27"/>
      <c r="G11" s="1">
        <v>8</v>
      </c>
      <c r="H11" s="1" t="s">
        <v>10</v>
      </c>
      <c r="I11" s="8">
        <v>5465</v>
      </c>
      <c r="J11" s="4">
        <v>6.3795059469350415</v>
      </c>
      <c r="K11" s="18">
        <f>J11/A11</f>
        <v>0.79743824336688018</v>
      </c>
      <c r="M11" s="1">
        <v>8</v>
      </c>
      <c r="N11" s="1" t="s">
        <v>23</v>
      </c>
      <c r="O11" s="8">
        <v>68313</v>
      </c>
      <c r="P11" s="4">
        <v>7.0446767086791677</v>
      </c>
      <c r="Q11" s="18">
        <f>P11/A11</f>
        <v>0.88058458858489597</v>
      </c>
      <c r="S11" s="1">
        <v>8</v>
      </c>
      <c r="T11" s="34" t="s">
        <v>36</v>
      </c>
      <c r="U11" s="34" t="s">
        <v>37</v>
      </c>
      <c r="V11" s="8">
        <v>4699</v>
      </c>
      <c r="W11" s="4">
        <v>6.5426686529048732</v>
      </c>
      <c r="X11" s="18">
        <f t="shared" si="0"/>
        <v>0.81783358161310915</v>
      </c>
      <c r="Z11" s="1">
        <v>8</v>
      </c>
      <c r="AA11" s="34" t="s">
        <v>38</v>
      </c>
      <c r="AB11" s="34" t="s">
        <v>39</v>
      </c>
      <c r="AC11" s="8">
        <v>9443</v>
      </c>
      <c r="AD11" s="4">
        <v>7.2011013449115744</v>
      </c>
      <c r="AE11" s="18">
        <f t="shared" si="1"/>
        <v>0.9001376681139468</v>
      </c>
      <c r="AG11" s="1">
        <v>8</v>
      </c>
      <c r="AH11" s="34" t="s">
        <v>39</v>
      </c>
      <c r="AI11" s="34" t="s">
        <v>39</v>
      </c>
      <c r="AJ11" s="8">
        <v>13911</v>
      </c>
      <c r="AK11" s="4">
        <v>7.2175256990870533</v>
      </c>
      <c r="AL11" s="18">
        <f t="shared" si="2"/>
        <v>0.90219071238588167</v>
      </c>
    </row>
    <row r="12" spans="1:40" x14ac:dyDescent="0.3">
      <c r="A12" s="1">
        <v>9</v>
      </c>
      <c r="B12" s="34" t="s">
        <v>9</v>
      </c>
      <c r="C12" s="8">
        <v>1361</v>
      </c>
      <c r="D12" s="4">
        <v>6.7185892725936815</v>
      </c>
      <c r="E12" s="18">
        <f>D12/A12</f>
        <v>0.74650991917707576</v>
      </c>
      <c r="F12" s="27"/>
      <c r="G12" s="1">
        <v>9</v>
      </c>
      <c r="H12" s="1" t="s">
        <v>10</v>
      </c>
      <c r="I12" s="8">
        <v>4867</v>
      </c>
      <c r="J12" s="4">
        <v>7.1633449763714818</v>
      </c>
      <c r="K12" s="18">
        <f>J12/A12</f>
        <v>0.79592721959683133</v>
      </c>
      <c r="M12" s="1">
        <v>9</v>
      </c>
      <c r="N12" s="1" t="s">
        <v>23</v>
      </c>
      <c r="O12" s="8">
        <v>61170</v>
      </c>
      <c r="P12" s="4">
        <v>7.8673042341016837</v>
      </c>
      <c r="Q12" s="18">
        <f>P12/A12</f>
        <v>0.87414491490018709</v>
      </c>
      <c r="S12" s="1">
        <v>9</v>
      </c>
      <c r="T12" s="34" t="s">
        <v>36</v>
      </c>
      <c r="U12" s="34" t="s">
        <v>37</v>
      </c>
      <c r="V12" s="8">
        <v>4232</v>
      </c>
      <c r="W12" s="4">
        <v>7.2646502835538751</v>
      </c>
      <c r="X12" s="18">
        <f t="shared" si="0"/>
        <v>0.80718336483931941</v>
      </c>
      <c r="Z12" s="1">
        <v>9</v>
      </c>
      <c r="AA12" s="34" t="s">
        <v>38</v>
      </c>
      <c r="AB12" s="34" t="s">
        <v>39</v>
      </c>
      <c r="AC12" s="8">
        <v>8525</v>
      </c>
      <c r="AD12" s="4">
        <v>7.9765395894428153</v>
      </c>
      <c r="AE12" s="18">
        <f t="shared" si="1"/>
        <v>0.88628217660475728</v>
      </c>
      <c r="AG12" s="1">
        <v>9</v>
      </c>
      <c r="AH12" s="34" t="s">
        <v>39</v>
      </c>
      <c r="AI12" s="34" t="s">
        <v>39</v>
      </c>
      <c r="AJ12" s="8">
        <v>12471</v>
      </c>
      <c r="AK12" s="4">
        <v>8.0509181300617438</v>
      </c>
      <c r="AL12" s="18">
        <f t="shared" si="2"/>
        <v>0.89454645889574935</v>
      </c>
    </row>
    <row r="13" spans="1:40" x14ac:dyDescent="0.3">
      <c r="A13" s="1">
        <v>10</v>
      </c>
      <c r="B13" s="34" t="s">
        <v>9</v>
      </c>
      <c r="C13" s="8">
        <v>1260</v>
      </c>
      <c r="D13" s="4">
        <v>7.2571428571428571</v>
      </c>
      <c r="E13" s="18">
        <f>D13/A13</f>
        <v>0.72571428571428576</v>
      </c>
      <c r="F13" s="27"/>
      <c r="G13" s="1">
        <v>10</v>
      </c>
      <c r="H13" s="1" t="s">
        <v>10</v>
      </c>
      <c r="I13" s="8">
        <v>4480</v>
      </c>
      <c r="J13" s="4">
        <v>7.7821428571428575</v>
      </c>
      <c r="K13" s="18">
        <f>J13/A13</f>
        <v>0.77821428571428575</v>
      </c>
      <c r="M13" s="1">
        <v>10</v>
      </c>
      <c r="N13" s="1" t="s">
        <v>23</v>
      </c>
      <c r="O13" s="8">
        <v>55842</v>
      </c>
      <c r="P13" s="4">
        <v>8.617939901865979</v>
      </c>
      <c r="Q13" s="18">
        <f>P13/A13</f>
        <v>0.86179399018659786</v>
      </c>
      <c r="S13" s="1">
        <v>10</v>
      </c>
      <c r="T13" s="34" t="s">
        <v>36</v>
      </c>
      <c r="U13" s="34" t="s">
        <v>37</v>
      </c>
      <c r="V13" s="8">
        <v>3858</v>
      </c>
      <c r="W13" s="4">
        <v>7.9688958009331259</v>
      </c>
      <c r="X13" s="18">
        <f t="shared" si="0"/>
        <v>0.79688958009331257</v>
      </c>
      <c r="Z13" s="1">
        <v>10</v>
      </c>
      <c r="AA13" s="34" t="s">
        <v>38</v>
      </c>
      <c r="AB13" s="34" t="s">
        <v>39</v>
      </c>
      <c r="AC13" s="8">
        <v>7737</v>
      </c>
      <c r="AD13" s="4">
        <v>8.7889362802119688</v>
      </c>
      <c r="AE13" s="18">
        <f t="shared" si="1"/>
        <v>0.87889362802119686</v>
      </c>
      <c r="AG13" s="1">
        <v>10</v>
      </c>
      <c r="AH13" s="34" t="s">
        <v>39</v>
      </c>
      <c r="AI13" s="34" t="s">
        <v>39</v>
      </c>
      <c r="AJ13" s="8">
        <v>11362</v>
      </c>
      <c r="AK13" s="4">
        <v>8.8367364900545677</v>
      </c>
      <c r="AL13" s="18">
        <f t="shared" si="2"/>
        <v>0.88367364900545675</v>
      </c>
    </row>
    <row r="14" spans="1:40" x14ac:dyDescent="0.3">
      <c r="A14" s="1">
        <v>11</v>
      </c>
      <c r="B14" s="34" t="s">
        <v>9</v>
      </c>
      <c r="C14" s="8">
        <v>1200</v>
      </c>
      <c r="D14" s="4">
        <v>7.62</v>
      </c>
      <c r="E14" s="18">
        <f>D14/A14</f>
        <v>0.69272727272727275</v>
      </c>
      <c r="F14" s="27"/>
      <c r="G14" s="1">
        <v>11</v>
      </c>
      <c r="H14" s="1" t="s">
        <v>10</v>
      </c>
      <c r="I14" s="8">
        <v>4104</v>
      </c>
      <c r="J14" s="4">
        <v>8.4951267056530213</v>
      </c>
      <c r="K14" s="18">
        <f>J14/A14</f>
        <v>0.77228424596845646</v>
      </c>
      <c r="M14" s="1">
        <v>11</v>
      </c>
      <c r="N14" s="1" t="s">
        <v>23</v>
      </c>
      <c r="O14" s="8">
        <v>51446</v>
      </c>
      <c r="P14" s="4">
        <v>9.3543326983633328</v>
      </c>
      <c r="Q14" s="18">
        <f>P14/A14</f>
        <v>0.85039388166939389</v>
      </c>
      <c r="S14" s="1">
        <v>11</v>
      </c>
      <c r="T14" s="34" t="s">
        <v>36</v>
      </c>
      <c r="U14" s="34" t="s">
        <v>37</v>
      </c>
      <c r="V14" s="8">
        <v>3580</v>
      </c>
      <c r="W14" s="4">
        <v>8.5877094972067045</v>
      </c>
      <c r="X14" s="18">
        <f t="shared" si="0"/>
        <v>0.78070086338242772</v>
      </c>
      <c r="Z14" s="1">
        <v>11</v>
      </c>
      <c r="AA14" s="34" t="s">
        <v>38</v>
      </c>
      <c r="AB14" s="34" t="s">
        <v>39</v>
      </c>
      <c r="AC14" s="8">
        <v>7094</v>
      </c>
      <c r="AD14" s="4">
        <v>9.5855652664223285</v>
      </c>
      <c r="AE14" s="18">
        <f t="shared" si="1"/>
        <v>0.87141502422021166</v>
      </c>
      <c r="AG14" s="1">
        <v>11</v>
      </c>
      <c r="AH14" s="34" t="s">
        <v>39</v>
      </c>
      <c r="AI14" s="34" t="s">
        <v>39</v>
      </c>
      <c r="AJ14" s="8">
        <v>10443</v>
      </c>
      <c r="AK14" s="4">
        <v>9.6143828401800242</v>
      </c>
      <c r="AL14" s="18">
        <f t="shared" si="2"/>
        <v>0.87403480365272945</v>
      </c>
    </row>
    <row r="15" spans="1:40" x14ac:dyDescent="0.3">
      <c r="A15" s="1">
        <v>12</v>
      </c>
      <c r="B15" s="34" t="s">
        <v>9</v>
      </c>
      <c r="C15" s="8">
        <v>1122</v>
      </c>
      <c r="D15" s="4">
        <v>8.1497326203208562</v>
      </c>
      <c r="E15" s="18">
        <f>D15/A15</f>
        <v>0.67914438502673802</v>
      </c>
      <c r="F15" s="27"/>
      <c r="G15" s="1">
        <v>12</v>
      </c>
      <c r="H15" s="1" t="s">
        <v>10</v>
      </c>
      <c r="I15" s="8">
        <v>3879</v>
      </c>
      <c r="J15" s="4">
        <v>8.9878834751224534</v>
      </c>
      <c r="K15" s="18">
        <f>J15/A15</f>
        <v>0.74899028959353775</v>
      </c>
      <c r="M15" s="1">
        <v>12</v>
      </c>
      <c r="N15" s="1" t="s">
        <v>23</v>
      </c>
      <c r="O15" s="8">
        <v>47268</v>
      </c>
      <c r="P15" s="4">
        <v>10.181158500465431</v>
      </c>
      <c r="Q15" s="18">
        <f>P15/A15</f>
        <v>0.84842987503878586</v>
      </c>
      <c r="S15" s="1">
        <v>12</v>
      </c>
      <c r="T15" s="34" t="s">
        <v>36</v>
      </c>
      <c r="U15" s="34" t="s">
        <v>37</v>
      </c>
      <c r="V15" s="8">
        <v>3394</v>
      </c>
      <c r="W15" s="4">
        <v>9.0583382439599287</v>
      </c>
      <c r="X15" s="18">
        <f t="shared" si="0"/>
        <v>0.7548615203299941</v>
      </c>
      <c r="Z15" s="1">
        <v>12</v>
      </c>
      <c r="AA15" s="34" t="s">
        <v>38</v>
      </c>
      <c r="AB15" s="34" t="s">
        <v>39</v>
      </c>
      <c r="AC15" s="8">
        <v>6633</v>
      </c>
      <c r="AD15" s="4">
        <v>10.251771445801296</v>
      </c>
      <c r="AE15" s="18">
        <f t="shared" si="1"/>
        <v>0.85431428715010804</v>
      </c>
      <c r="AG15" s="1">
        <v>12</v>
      </c>
      <c r="AH15" s="34" t="s">
        <v>39</v>
      </c>
      <c r="AI15" s="34" t="s">
        <v>39</v>
      </c>
      <c r="AJ15" s="8">
        <v>9653</v>
      </c>
      <c r="AK15" s="4">
        <v>10.40122241790117</v>
      </c>
      <c r="AL15" s="18">
        <f t="shared" si="2"/>
        <v>0.86676853482509753</v>
      </c>
    </row>
    <row r="16" spans="1:40" x14ac:dyDescent="0.3">
      <c r="A16" s="1">
        <v>13</v>
      </c>
      <c r="B16" s="34" t="s">
        <v>9</v>
      </c>
      <c r="C16" s="8">
        <v>1088</v>
      </c>
      <c r="D16" s="4">
        <v>8.4044117647058822</v>
      </c>
      <c r="E16" s="18">
        <f>D16/A16</f>
        <v>0.64649321266968329</v>
      </c>
      <c r="F16" s="27"/>
      <c r="G16" s="1">
        <v>13</v>
      </c>
      <c r="H16" s="1" t="s">
        <v>10</v>
      </c>
      <c r="I16" s="8">
        <v>3612</v>
      </c>
      <c r="J16" s="4">
        <v>9.6522702104097444</v>
      </c>
      <c r="K16" s="18">
        <f>J16/A16</f>
        <v>0.74248232387767266</v>
      </c>
      <c r="M16" s="1">
        <v>13</v>
      </c>
      <c r="N16" s="1" t="s">
        <v>23</v>
      </c>
      <c r="O16" s="8">
        <v>45821</v>
      </c>
      <c r="P16" s="4">
        <v>10.502673446672922</v>
      </c>
      <c r="Q16" s="18">
        <f>P16/A16</f>
        <v>0.8078979574363786</v>
      </c>
      <c r="S16" s="1">
        <v>13</v>
      </c>
      <c r="T16" s="34" t="s">
        <v>36</v>
      </c>
      <c r="U16" s="34" t="s">
        <v>37</v>
      </c>
      <c r="V16" s="8">
        <v>3166</v>
      </c>
      <c r="W16" s="4">
        <v>9.7106759317751106</v>
      </c>
      <c r="X16" s="18">
        <f t="shared" si="0"/>
        <v>0.74697507167500854</v>
      </c>
      <c r="Z16" s="1">
        <v>13</v>
      </c>
      <c r="AA16" s="34" t="s">
        <v>38</v>
      </c>
      <c r="AB16" s="34" t="s">
        <v>39</v>
      </c>
      <c r="AC16" s="8">
        <v>6161</v>
      </c>
      <c r="AD16" s="4">
        <v>11.037169290699561</v>
      </c>
      <c r="AE16" s="18">
        <f t="shared" si="1"/>
        <v>0.84901302236150467</v>
      </c>
      <c r="AG16" s="1">
        <v>13</v>
      </c>
      <c r="AH16" s="34" t="s">
        <v>39</v>
      </c>
      <c r="AI16" s="34" t="s">
        <v>39</v>
      </c>
      <c r="AJ16" s="8">
        <v>9150</v>
      </c>
      <c r="AK16" s="4">
        <v>10.973005464480874</v>
      </c>
      <c r="AL16" s="18">
        <f t="shared" si="2"/>
        <v>0.84407734342160567</v>
      </c>
    </row>
    <row r="17" spans="1:38" x14ac:dyDescent="0.3">
      <c r="A17" s="1">
        <v>14</v>
      </c>
      <c r="B17" s="34" t="s">
        <v>9</v>
      </c>
      <c r="C17" s="8">
        <v>1022</v>
      </c>
      <c r="D17" s="4">
        <v>8.9471624266144811</v>
      </c>
      <c r="E17" s="18">
        <f>D17/A17</f>
        <v>0.63908303047246295</v>
      </c>
      <c r="F17" s="27"/>
      <c r="G17" s="1">
        <v>14</v>
      </c>
      <c r="H17" s="1" t="s">
        <v>10</v>
      </c>
      <c r="I17" s="8">
        <v>3401</v>
      </c>
      <c r="J17" s="4">
        <v>10.25110261687739</v>
      </c>
      <c r="K17" s="18">
        <f>J17/A17</f>
        <v>0.73222161549124209</v>
      </c>
      <c r="M17" s="1">
        <v>14</v>
      </c>
      <c r="N17" s="1" t="s">
        <v>23</v>
      </c>
      <c r="O17" s="8">
        <v>44692</v>
      </c>
      <c r="P17" s="4">
        <v>10.767989796831648</v>
      </c>
      <c r="Q17" s="18">
        <f>P17/A17</f>
        <v>0.76914212834511775</v>
      </c>
      <c r="S17" s="1">
        <v>14</v>
      </c>
      <c r="T17" s="34" t="s">
        <v>36</v>
      </c>
      <c r="U17" s="34" t="s">
        <v>37</v>
      </c>
      <c r="V17" s="8">
        <v>2954</v>
      </c>
      <c r="W17" s="4">
        <v>10.407582938388625</v>
      </c>
      <c r="X17" s="18">
        <f t="shared" si="0"/>
        <v>0.74339878131347326</v>
      </c>
      <c r="Z17" s="1">
        <v>14</v>
      </c>
      <c r="AA17" s="34" t="s">
        <v>38</v>
      </c>
      <c r="AB17" s="34" t="s">
        <v>39</v>
      </c>
      <c r="AC17" s="8">
        <v>5761</v>
      </c>
      <c r="AD17" s="4">
        <v>11.803506335705606</v>
      </c>
      <c r="AE17" s="18">
        <f t="shared" si="1"/>
        <v>0.84310759540754332</v>
      </c>
      <c r="AG17" s="1">
        <v>14</v>
      </c>
      <c r="AH17" s="34" t="s">
        <v>39</v>
      </c>
      <c r="AI17" s="34" t="s">
        <v>39</v>
      </c>
      <c r="AJ17" s="8">
        <v>8585</v>
      </c>
      <c r="AK17" s="4">
        <v>11.695165987186954</v>
      </c>
      <c r="AL17" s="18">
        <f t="shared" si="2"/>
        <v>0.83536899908478246</v>
      </c>
    </row>
    <row r="18" spans="1:38" x14ac:dyDescent="0.3">
      <c r="A18" s="1">
        <v>15</v>
      </c>
      <c r="B18" s="34" t="s">
        <v>9</v>
      </c>
      <c r="C18" s="8">
        <v>971</v>
      </c>
      <c r="D18" s="4">
        <v>9.4170957775489192</v>
      </c>
      <c r="E18" s="18">
        <f>D18/A18</f>
        <v>0.62780638516992793</v>
      </c>
      <c r="F18" s="27"/>
      <c r="G18" s="1">
        <v>15</v>
      </c>
      <c r="H18" s="1" t="s">
        <v>10</v>
      </c>
      <c r="I18" s="8">
        <v>3295</v>
      </c>
      <c r="J18" s="4">
        <v>10.580880121396055</v>
      </c>
      <c r="K18" s="18">
        <f>J18/A18</f>
        <v>0.70539200809307034</v>
      </c>
      <c r="M18" s="1">
        <v>15</v>
      </c>
      <c r="N18" s="1" t="s">
        <v>23</v>
      </c>
      <c r="O18" s="8">
        <v>41393</v>
      </c>
      <c r="P18" s="4">
        <v>11.626192834537241</v>
      </c>
      <c r="Q18" s="18">
        <f>P18/A18</f>
        <v>0.77507952230248267</v>
      </c>
      <c r="S18" s="1">
        <v>15</v>
      </c>
      <c r="T18" s="34" t="s">
        <v>36</v>
      </c>
      <c r="U18" s="34" t="s">
        <v>37</v>
      </c>
      <c r="V18" s="8">
        <v>2868</v>
      </c>
      <c r="W18" s="4">
        <v>10.719665271966527</v>
      </c>
      <c r="X18" s="18">
        <f t="shared" si="0"/>
        <v>0.71464435146443506</v>
      </c>
      <c r="Z18" s="1">
        <v>15</v>
      </c>
      <c r="AA18" s="34" t="s">
        <v>38</v>
      </c>
      <c r="AB18" s="34" t="s">
        <v>39</v>
      </c>
      <c r="AC18" s="8">
        <v>5722</v>
      </c>
      <c r="AD18" s="4">
        <v>11.883956658511011</v>
      </c>
      <c r="AE18" s="18">
        <f t="shared" si="1"/>
        <v>0.79226377723406738</v>
      </c>
      <c r="AG18" s="1">
        <v>15</v>
      </c>
      <c r="AH18" s="34" t="s">
        <v>39</v>
      </c>
      <c r="AI18" s="34" t="s">
        <v>39</v>
      </c>
      <c r="AJ18" s="8">
        <v>8208</v>
      </c>
      <c r="AK18" s="4">
        <v>12.232334307992202</v>
      </c>
      <c r="AL18" s="18">
        <f t="shared" si="2"/>
        <v>0.81548895386614684</v>
      </c>
    </row>
    <row r="19" spans="1:38" x14ac:dyDescent="0.3">
      <c r="A19" s="1">
        <v>16</v>
      </c>
      <c r="B19" s="34" t="s">
        <v>9</v>
      </c>
      <c r="C19" s="8">
        <v>964</v>
      </c>
      <c r="D19" s="4">
        <v>9.4854771784232366</v>
      </c>
      <c r="E19" s="18">
        <f>D19/A19</f>
        <v>0.59284232365145229</v>
      </c>
      <c r="F19" s="27"/>
      <c r="G19" s="1">
        <v>16</v>
      </c>
      <c r="H19" s="1" t="s">
        <v>10</v>
      </c>
      <c r="I19" s="8">
        <v>3050</v>
      </c>
      <c r="J19" s="4">
        <v>11.430819672131147</v>
      </c>
      <c r="K19" s="18">
        <f>J19/A19</f>
        <v>0.71442622950819668</v>
      </c>
      <c r="M19" s="1">
        <v>16</v>
      </c>
      <c r="N19" s="1" t="s">
        <v>23</v>
      </c>
      <c r="O19" s="8">
        <v>40473</v>
      </c>
      <c r="P19" s="4">
        <v>11.890470190003212</v>
      </c>
      <c r="Q19" s="18">
        <f>P19/A19</f>
        <v>0.74315438687520075</v>
      </c>
      <c r="S19" s="1">
        <v>16</v>
      </c>
      <c r="T19" s="34" t="s">
        <v>36</v>
      </c>
      <c r="U19" s="34" t="s">
        <v>37</v>
      </c>
      <c r="V19" s="8">
        <v>2832</v>
      </c>
      <c r="W19" s="4">
        <v>10.85593220338983</v>
      </c>
      <c r="X19" s="18">
        <f t="shared" si="0"/>
        <v>0.6784957627118644</v>
      </c>
      <c r="Z19" s="1">
        <v>16</v>
      </c>
      <c r="AA19" s="34" t="s">
        <v>38</v>
      </c>
      <c r="AB19" s="34" t="s">
        <v>39</v>
      </c>
      <c r="AC19" s="8">
        <v>5278</v>
      </c>
      <c r="AD19" s="4">
        <v>12.883668056081849</v>
      </c>
      <c r="AE19" s="18">
        <f t="shared" si="1"/>
        <v>0.80522925350511554</v>
      </c>
      <c r="AG19" s="1">
        <v>16</v>
      </c>
      <c r="AH19" s="34" t="s">
        <v>39</v>
      </c>
      <c r="AI19" s="34" t="s">
        <v>39</v>
      </c>
      <c r="AJ19" s="8">
        <v>7756</v>
      </c>
      <c r="AK19" s="4">
        <v>12.945203713254255</v>
      </c>
      <c r="AL19" s="18">
        <f t="shared" si="2"/>
        <v>0.80907523207839094</v>
      </c>
    </row>
    <row r="20" spans="1:38" x14ac:dyDescent="0.3">
      <c r="A20" s="1">
        <v>17</v>
      </c>
      <c r="B20" s="34" t="s">
        <v>9</v>
      </c>
      <c r="C20" s="8">
        <v>952</v>
      </c>
      <c r="D20" s="4">
        <v>9.6050420168067223</v>
      </c>
      <c r="E20" s="18">
        <f>D20/A20</f>
        <v>0.56500247157686601</v>
      </c>
      <c r="F20" s="27"/>
      <c r="G20" s="1">
        <v>17</v>
      </c>
      <c r="H20" s="1" t="s">
        <v>10</v>
      </c>
      <c r="I20" s="8">
        <v>3033</v>
      </c>
      <c r="J20" s="4">
        <v>11.494889548302011</v>
      </c>
      <c r="K20" s="18">
        <f>J20/A20</f>
        <v>0.67616997342953</v>
      </c>
      <c r="M20" s="1">
        <v>17</v>
      </c>
      <c r="N20" s="1" t="s">
        <v>23</v>
      </c>
      <c r="O20" s="8">
        <v>37991</v>
      </c>
      <c r="P20" s="4">
        <v>12.667289621226081</v>
      </c>
      <c r="Q20" s="18">
        <f>P20/A20</f>
        <v>0.74513468360153412</v>
      </c>
      <c r="S20" s="1">
        <v>17</v>
      </c>
      <c r="T20" s="34" t="s">
        <v>36</v>
      </c>
      <c r="U20" s="34" t="s">
        <v>37</v>
      </c>
      <c r="V20" s="8">
        <v>2653</v>
      </c>
      <c r="W20" s="4">
        <v>11.588390501319262</v>
      </c>
      <c r="X20" s="18">
        <f t="shared" si="0"/>
        <v>0.68167002948936839</v>
      </c>
      <c r="Z20" s="1">
        <v>17</v>
      </c>
      <c r="AA20" s="34" t="s">
        <v>38</v>
      </c>
      <c r="AB20" s="34" t="s">
        <v>39</v>
      </c>
      <c r="AC20" s="8">
        <v>5045</v>
      </c>
      <c r="AD20" s="4">
        <v>13.478691774033697</v>
      </c>
      <c r="AE20" s="18">
        <f t="shared" si="1"/>
        <v>0.79286422200198214</v>
      </c>
      <c r="AG20" s="1">
        <v>17</v>
      </c>
      <c r="AH20" s="34" t="s">
        <v>39</v>
      </c>
      <c r="AI20" s="34" t="s">
        <v>39</v>
      </c>
      <c r="AJ20" s="8">
        <v>7514</v>
      </c>
      <c r="AK20" s="4">
        <v>13.362124035134416</v>
      </c>
      <c r="AL20" s="18">
        <f t="shared" si="2"/>
        <v>0.78600729618437737</v>
      </c>
    </row>
    <row r="21" spans="1:38" x14ac:dyDescent="0.3">
      <c r="A21" s="1">
        <v>18</v>
      </c>
      <c r="B21" s="34" t="s">
        <v>9</v>
      </c>
      <c r="C21" s="8">
        <v>928</v>
      </c>
      <c r="D21" s="4">
        <v>9.8534482758620694</v>
      </c>
      <c r="E21" s="18">
        <f>D21/A21</f>
        <v>0.54741379310344829</v>
      </c>
      <c r="F21" s="27"/>
      <c r="G21" s="1">
        <v>18</v>
      </c>
      <c r="H21" s="1" t="s">
        <v>10</v>
      </c>
      <c r="I21" s="8">
        <v>2988</v>
      </c>
      <c r="J21" s="4">
        <v>11.668005354752342</v>
      </c>
      <c r="K21" s="18">
        <f>J21/A21</f>
        <v>0.64822251970846345</v>
      </c>
      <c r="M21" s="1">
        <v>18</v>
      </c>
      <c r="N21" s="1" t="s">
        <v>23</v>
      </c>
      <c r="O21" s="8">
        <v>36913</v>
      </c>
      <c r="P21" s="4">
        <v>13.037222658683932</v>
      </c>
      <c r="Q21" s="18">
        <f>P21/A21</f>
        <v>0.72429014770466293</v>
      </c>
      <c r="S21" s="1">
        <v>18</v>
      </c>
      <c r="T21" s="34" t="s">
        <v>36</v>
      </c>
      <c r="U21" s="34" t="s">
        <v>37</v>
      </c>
      <c r="V21" s="8">
        <v>2632</v>
      </c>
      <c r="W21" s="4">
        <v>11.680851063829786</v>
      </c>
      <c r="X21" s="18">
        <f t="shared" si="0"/>
        <v>0.64893617021276595</v>
      </c>
      <c r="Z21" s="1">
        <v>18</v>
      </c>
      <c r="AA21" s="34" t="s">
        <v>38</v>
      </c>
      <c r="AB21" s="34" t="s">
        <v>39</v>
      </c>
      <c r="AC21" s="8">
        <v>5009</v>
      </c>
      <c r="AD21" s="4">
        <v>13.57556398482731</v>
      </c>
      <c r="AE21" s="18">
        <f t="shared" si="1"/>
        <v>0.75419799915707275</v>
      </c>
      <c r="AG21" s="1">
        <v>18</v>
      </c>
      <c r="AH21" s="34" t="s">
        <v>39</v>
      </c>
      <c r="AI21" s="34" t="s">
        <v>39</v>
      </c>
      <c r="AJ21" s="8">
        <v>7321</v>
      </c>
      <c r="AK21" s="4">
        <v>13.714383280972545</v>
      </c>
      <c r="AL21" s="18">
        <f t="shared" si="2"/>
        <v>0.76191018227625251</v>
      </c>
    </row>
    <row r="22" spans="1:38" x14ac:dyDescent="0.3">
      <c r="A22" s="1">
        <v>19</v>
      </c>
      <c r="B22" s="34" t="s">
        <v>9</v>
      </c>
      <c r="C22" s="8">
        <v>905</v>
      </c>
      <c r="D22" s="4">
        <v>10.103867403314917</v>
      </c>
      <c r="E22" s="18">
        <f>D22/A22</f>
        <v>0.53178249491131135</v>
      </c>
      <c r="F22" s="27"/>
      <c r="G22" s="1">
        <v>19</v>
      </c>
      <c r="H22" s="1" t="s">
        <v>10</v>
      </c>
      <c r="I22" s="8">
        <v>2921</v>
      </c>
      <c r="J22" s="4">
        <v>11.935638479972612</v>
      </c>
      <c r="K22" s="18">
        <f>J22/A22</f>
        <v>0.62819149894592696</v>
      </c>
      <c r="M22" s="1">
        <v>19</v>
      </c>
      <c r="N22" s="1" t="s">
        <v>23</v>
      </c>
      <c r="O22" s="8">
        <v>35504</v>
      </c>
      <c r="P22" s="4">
        <v>13.55461356466877</v>
      </c>
      <c r="Q22" s="18">
        <f>P22/A22</f>
        <v>0.71340071392993532</v>
      </c>
      <c r="S22" s="1">
        <v>19</v>
      </c>
      <c r="T22" s="34" t="s">
        <v>36</v>
      </c>
      <c r="U22" s="34" t="s">
        <v>37</v>
      </c>
      <c r="V22" s="8">
        <v>2564</v>
      </c>
      <c r="W22" s="4">
        <v>11.990639625585024</v>
      </c>
      <c r="X22" s="18">
        <f t="shared" si="0"/>
        <v>0.63108629608342226</v>
      </c>
      <c r="Z22" s="1">
        <v>19</v>
      </c>
      <c r="AA22" s="34" t="s">
        <v>38</v>
      </c>
      <c r="AB22" s="34" t="s">
        <v>39</v>
      </c>
      <c r="AC22" s="8">
        <v>4802</v>
      </c>
      <c r="AD22" s="4">
        <v>14.160766347355269</v>
      </c>
      <c r="AE22" s="18">
        <f t="shared" si="1"/>
        <v>0.74530349196606682</v>
      </c>
      <c r="AG22" s="1">
        <v>19</v>
      </c>
      <c r="AH22" s="34" t="s">
        <v>39</v>
      </c>
      <c r="AI22" s="34" t="s">
        <v>39</v>
      </c>
      <c r="AJ22" s="8">
        <v>7168</v>
      </c>
      <c r="AK22" s="4">
        <v>14.007114955357142</v>
      </c>
      <c r="AL22" s="18">
        <f t="shared" si="2"/>
        <v>0.73721657659774431</v>
      </c>
    </row>
    <row r="23" spans="1:38" x14ac:dyDescent="0.3">
      <c r="A23" s="1">
        <v>20</v>
      </c>
      <c r="B23" s="34" t="s">
        <v>9</v>
      </c>
      <c r="C23" s="8">
        <v>892</v>
      </c>
      <c r="D23" s="4">
        <v>10.251121076233185</v>
      </c>
      <c r="E23" s="18">
        <f>D23/A23</f>
        <v>0.51255605381165925</v>
      </c>
      <c r="F23" s="27"/>
      <c r="G23" s="1">
        <v>20</v>
      </c>
      <c r="H23" s="1" t="s">
        <v>10</v>
      </c>
      <c r="I23" s="8">
        <v>2775</v>
      </c>
      <c r="J23" s="4">
        <v>12.563603603603603</v>
      </c>
      <c r="K23" s="18">
        <f>J23/A23</f>
        <v>0.62818018018018018</v>
      </c>
      <c r="M23" s="1">
        <v>20</v>
      </c>
      <c r="N23" s="1" t="s">
        <v>23</v>
      </c>
      <c r="O23" s="8">
        <v>34762</v>
      </c>
      <c r="P23" s="4">
        <v>13.84393878372936</v>
      </c>
      <c r="Q23" s="18">
        <f>P23/A23</f>
        <v>0.69219693918646796</v>
      </c>
      <c r="S23" s="1">
        <v>20</v>
      </c>
      <c r="T23" s="34" t="s">
        <v>36</v>
      </c>
      <c r="U23" s="34" t="s">
        <v>37</v>
      </c>
      <c r="V23" s="8">
        <v>2480</v>
      </c>
      <c r="W23" s="4">
        <v>12.396774193548387</v>
      </c>
      <c r="X23" s="18">
        <f t="shared" si="0"/>
        <v>0.61983870967741939</v>
      </c>
      <c r="Z23" s="1">
        <v>20</v>
      </c>
      <c r="AA23" s="34" t="s">
        <v>38</v>
      </c>
      <c r="AB23" s="34" t="s">
        <v>39</v>
      </c>
      <c r="AC23" s="8">
        <v>4781</v>
      </c>
      <c r="AD23" s="4">
        <v>14.222965906714077</v>
      </c>
      <c r="AE23" s="18">
        <f t="shared" si="1"/>
        <v>0.71114829533570378</v>
      </c>
      <c r="AG23" s="1">
        <v>20</v>
      </c>
      <c r="AH23" s="34" t="s">
        <v>39</v>
      </c>
      <c r="AI23" s="34" t="s">
        <v>39</v>
      </c>
      <c r="AJ23" s="8">
        <v>7012</v>
      </c>
      <c r="AK23" s="4">
        <v>14.318739304050199</v>
      </c>
      <c r="AL23" s="18">
        <f t="shared" si="2"/>
        <v>0.71593696520250993</v>
      </c>
    </row>
    <row r="24" spans="1:38" x14ac:dyDescent="0.3">
      <c r="A24" s="1">
        <v>21</v>
      </c>
      <c r="B24" s="34" t="s">
        <v>9</v>
      </c>
      <c r="C24" s="8">
        <v>863</v>
      </c>
      <c r="D24" s="4">
        <v>10.595596755504056</v>
      </c>
      <c r="E24" s="18">
        <f>D24/A24</f>
        <v>0.50455222645257414</v>
      </c>
      <c r="F24" s="27"/>
      <c r="G24" s="1">
        <v>21</v>
      </c>
      <c r="H24" s="1" t="s">
        <v>10</v>
      </c>
      <c r="I24" s="8">
        <v>2763</v>
      </c>
      <c r="J24" s="4">
        <v>12.618168657256605</v>
      </c>
      <c r="K24" s="18">
        <f>J24/A24</f>
        <v>0.60086517415507645</v>
      </c>
      <c r="M24" s="1">
        <v>21</v>
      </c>
      <c r="N24" s="1" t="s">
        <v>23</v>
      </c>
      <c r="O24" s="8">
        <v>34106</v>
      </c>
      <c r="P24" s="4">
        <v>14.110215211399753</v>
      </c>
      <c r="Q24" s="18">
        <f>P24/A24</f>
        <v>0.67191501006665488</v>
      </c>
      <c r="S24" s="1">
        <v>21</v>
      </c>
      <c r="T24" s="34" t="s">
        <v>36</v>
      </c>
      <c r="U24" s="34" t="s">
        <v>37</v>
      </c>
      <c r="V24" s="8">
        <v>2462</v>
      </c>
      <c r="W24" s="4">
        <v>12.48740861088546</v>
      </c>
      <c r="X24" s="18">
        <f t="shared" si="0"/>
        <v>0.59463850528025997</v>
      </c>
      <c r="Z24" s="1">
        <v>21</v>
      </c>
      <c r="AA24" s="34" t="s">
        <v>38</v>
      </c>
      <c r="AB24" s="34" t="s">
        <v>39</v>
      </c>
      <c r="AC24" s="8">
        <v>4598</v>
      </c>
      <c r="AD24" s="4">
        <v>14.789038712483688</v>
      </c>
      <c r="AE24" s="18">
        <f t="shared" si="1"/>
        <v>0.70423993868969936</v>
      </c>
      <c r="AG24" s="1">
        <v>21</v>
      </c>
      <c r="AH24" s="34" t="s">
        <v>39</v>
      </c>
      <c r="AI24" s="34" t="s">
        <v>39</v>
      </c>
      <c r="AJ24" s="8">
        <v>6860</v>
      </c>
      <c r="AK24" s="4">
        <v>14.636005830903789</v>
      </c>
      <c r="AL24" s="18">
        <f t="shared" si="2"/>
        <v>0.6969526586144662</v>
      </c>
    </row>
    <row r="25" spans="1:38" x14ac:dyDescent="0.3">
      <c r="A25" s="1">
        <v>22</v>
      </c>
      <c r="B25" s="34" t="s">
        <v>9</v>
      </c>
      <c r="C25" s="8">
        <v>859</v>
      </c>
      <c r="D25" s="4">
        <v>10.644935972060535</v>
      </c>
      <c r="E25" s="18">
        <f>D25/A25</f>
        <v>0.4838607260027516</v>
      </c>
      <c r="F25" s="27"/>
      <c r="G25" s="1">
        <v>22</v>
      </c>
      <c r="H25" s="1" t="s">
        <v>10</v>
      </c>
      <c r="I25" s="8">
        <v>2696</v>
      </c>
      <c r="J25" s="4">
        <v>12.931750741839762</v>
      </c>
      <c r="K25" s="18">
        <f>J25/A25</f>
        <v>0.58780685190180737</v>
      </c>
      <c r="M25" s="1">
        <v>22</v>
      </c>
      <c r="N25" s="1" t="s">
        <v>23</v>
      </c>
      <c r="O25" s="8">
        <v>32947</v>
      </c>
      <c r="P25" s="4">
        <v>14.606580265274532</v>
      </c>
      <c r="Q25" s="18">
        <f>P25/A25</f>
        <v>0.66393546660338787</v>
      </c>
      <c r="S25" s="1">
        <v>22</v>
      </c>
      <c r="T25" s="34" t="s">
        <v>36</v>
      </c>
      <c r="U25" s="34" t="s">
        <v>37</v>
      </c>
      <c r="V25" s="8">
        <v>2373</v>
      </c>
      <c r="W25" s="4">
        <v>12.955752212389381</v>
      </c>
      <c r="X25" s="18">
        <f t="shared" si="0"/>
        <v>0.58889782783588096</v>
      </c>
      <c r="Z25" s="1">
        <v>22</v>
      </c>
      <c r="AA25" s="34" t="s">
        <v>38</v>
      </c>
      <c r="AB25" s="34" t="s">
        <v>39</v>
      </c>
      <c r="AC25" s="8">
        <v>4456</v>
      </c>
      <c r="AD25" s="4">
        <v>15.26032315978456</v>
      </c>
      <c r="AE25" s="18">
        <f t="shared" si="1"/>
        <v>0.69365105271748007</v>
      </c>
      <c r="AG25" s="1">
        <v>22</v>
      </c>
      <c r="AH25" s="34" t="s">
        <v>39</v>
      </c>
      <c r="AI25" s="34" t="s">
        <v>39</v>
      </c>
      <c r="AJ25" s="8">
        <v>6699</v>
      </c>
      <c r="AK25" s="4">
        <v>14.987759367069712</v>
      </c>
      <c r="AL25" s="18">
        <f t="shared" si="2"/>
        <v>0.68126178941225968</v>
      </c>
    </row>
    <row r="26" spans="1:38" x14ac:dyDescent="0.3">
      <c r="A26" s="1">
        <v>23</v>
      </c>
      <c r="B26" s="34" t="s">
        <v>9</v>
      </c>
      <c r="C26" s="8">
        <v>837</v>
      </c>
      <c r="D26" s="4">
        <v>10.924731182795698</v>
      </c>
      <c r="E26" s="18">
        <f>D26/A26</f>
        <v>0.47498831229546512</v>
      </c>
      <c r="F26" s="27"/>
      <c r="G26" s="1">
        <v>23</v>
      </c>
      <c r="H26" s="1" t="s">
        <v>10</v>
      </c>
      <c r="I26" s="8">
        <v>2681</v>
      </c>
      <c r="J26" s="4">
        <v>13.004102946661693</v>
      </c>
      <c r="K26" s="18">
        <f>J26/A26</f>
        <v>0.56539578028963877</v>
      </c>
      <c r="M26" s="1">
        <v>23</v>
      </c>
      <c r="N26" s="1" t="s">
        <v>23</v>
      </c>
      <c r="O26" s="8">
        <v>32579</v>
      </c>
      <c r="P26" s="4">
        <v>14.771570643666164</v>
      </c>
      <c r="Q26" s="18">
        <f>P26/A26</f>
        <v>0.64224220189852887</v>
      </c>
      <c r="S26" s="1">
        <v>23</v>
      </c>
      <c r="T26" s="34" t="s">
        <v>36</v>
      </c>
      <c r="U26" s="34" t="s">
        <v>37</v>
      </c>
      <c r="V26" s="8">
        <v>2313</v>
      </c>
      <c r="W26" s="4">
        <v>13.29182879377432</v>
      </c>
      <c r="X26" s="18">
        <f t="shared" si="0"/>
        <v>0.57790559972931821</v>
      </c>
      <c r="Z26" s="1">
        <v>23</v>
      </c>
      <c r="AA26" s="34" t="s">
        <v>38</v>
      </c>
      <c r="AB26" s="34" t="s">
        <v>39</v>
      </c>
      <c r="AC26" s="8">
        <v>4402</v>
      </c>
      <c r="AD26" s="4">
        <v>15.447523852794184</v>
      </c>
      <c r="AE26" s="18">
        <f t="shared" si="1"/>
        <v>0.67163147186061667</v>
      </c>
      <c r="AG26" s="1">
        <v>23</v>
      </c>
      <c r="AH26" s="34" t="s">
        <v>39</v>
      </c>
      <c r="AI26" s="34" t="s">
        <v>39</v>
      </c>
      <c r="AJ26" s="8">
        <v>6560</v>
      </c>
      <c r="AK26" s="4">
        <v>15.305335365853658</v>
      </c>
      <c r="AL26" s="18">
        <f t="shared" si="2"/>
        <v>0.66544936373276775</v>
      </c>
    </row>
    <row r="27" spans="1:38" x14ac:dyDescent="0.3">
      <c r="A27" s="1">
        <v>24</v>
      </c>
      <c r="B27" s="34" t="s">
        <v>9</v>
      </c>
      <c r="C27" s="8">
        <v>825</v>
      </c>
      <c r="D27" s="4">
        <v>11.083636363636364</v>
      </c>
      <c r="E27" s="18">
        <f>D27/A27</f>
        <v>0.46181818181818185</v>
      </c>
      <c r="F27" s="27"/>
      <c r="G27" s="1">
        <v>24</v>
      </c>
      <c r="H27" s="1" t="s">
        <v>10</v>
      </c>
      <c r="I27" s="8">
        <v>2603</v>
      </c>
      <c r="J27" s="4">
        <v>13.393776411832501</v>
      </c>
      <c r="K27" s="18">
        <f>J27/A27</f>
        <v>0.55807401715968752</v>
      </c>
      <c r="M27" s="1">
        <v>24</v>
      </c>
      <c r="N27" s="1" t="s">
        <v>23</v>
      </c>
      <c r="O27" s="8">
        <v>31775</v>
      </c>
      <c r="P27" s="4">
        <v>15.145334382376081</v>
      </c>
      <c r="Q27" s="18">
        <f>P27/A27</f>
        <v>0.63105559926567001</v>
      </c>
      <c r="S27" s="1">
        <v>24</v>
      </c>
      <c r="T27" s="34" t="s">
        <v>36</v>
      </c>
      <c r="U27" s="34" t="s">
        <v>37</v>
      </c>
      <c r="V27" s="8">
        <v>2298</v>
      </c>
      <c r="W27" s="4">
        <v>13.378590078328982</v>
      </c>
      <c r="X27" s="18">
        <f t="shared" si="0"/>
        <v>0.55744125326370753</v>
      </c>
      <c r="Z27" s="1">
        <v>24</v>
      </c>
      <c r="AA27" s="34" t="s">
        <v>38</v>
      </c>
      <c r="AB27" s="34" t="s">
        <v>39</v>
      </c>
      <c r="AC27" s="8">
        <v>4325</v>
      </c>
      <c r="AD27" s="4">
        <v>15.722543352601155</v>
      </c>
      <c r="AE27" s="18">
        <f t="shared" si="1"/>
        <v>0.65510597302504814</v>
      </c>
      <c r="AG27" s="1">
        <v>24</v>
      </c>
      <c r="AH27" s="34" t="s">
        <v>39</v>
      </c>
      <c r="AI27" s="34" t="s">
        <v>39</v>
      </c>
      <c r="AJ27" s="8">
        <v>6445</v>
      </c>
      <c r="AK27" s="4">
        <v>15.578432893716059</v>
      </c>
      <c r="AL27" s="18">
        <f t="shared" si="2"/>
        <v>0.64910137057150241</v>
      </c>
    </row>
    <row r="28" spans="1:38" x14ac:dyDescent="0.3">
      <c r="A28" s="1">
        <v>25</v>
      </c>
      <c r="B28" s="34" t="s">
        <v>9</v>
      </c>
      <c r="C28" s="8">
        <v>835</v>
      </c>
      <c r="D28" s="4">
        <v>10.950898203592814</v>
      </c>
      <c r="E28" s="18">
        <f>D28/A28</f>
        <v>0.43803592814371256</v>
      </c>
      <c r="F28" s="27"/>
      <c r="G28" s="1">
        <v>25</v>
      </c>
      <c r="H28" s="1" t="s">
        <v>10</v>
      </c>
      <c r="I28" s="8">
        <v>2543</v>
      </c>
      <c r="J28" s="4">
        <v>13.70979158474243</v>
      </c>
      <c r="K28" s="18">
        <f>J28/A28</f>
        <v>0.54839166338969714</v>
      </c>
      <c r="M28" s="1">
        <v>25</v>
      </c>
      <c r="N28" s="1" t="s">
        <v>23</v>
      </c>
      <c r="O28" s="8">
        <v>31227</v>
      </c>
      <c r="P28" s="4">
        <v>15.411118583277291</v>
      </c>
      <c r="Q28" s="18">
        <f>P28/A28</f>
        <v>0.61644474333109167</v>
      </c>
      <c r="S28" s="1">
        <v>25</v>
      </c>
      <c r="T28" s="34" t="s">
        <v>36</v>
      </c>
      <c r="U28" s="34" t="s">
        <v>37</v>
      </c>
      <c r="V28" s="8">
        <v>2232</v>
      </c>
      <c r="W28" s="4">
        <v>13.774193548387096</v>
      </c>
      <c r="X28" s="18">
        <f t="shared" si="0"/>
        <v>0.55096774193548381</v>
      </c>
      <c r="Z28" s="1">
        <v>25</v>
      </c>
      <c r="AA28" s="34" t="s">
        <v>38</v>
      </c>
      <c r="AB28" s="34" t="s">
        <v>39</v>
      </c>
      <c r="AC28" s="8">
        <v>4379</v>
      </c>
      <c r="AD28" s="4">
        <v>15.528659511303951</v>
      </c>
      <c r="AE28" s="18">
        <f t="shared" si="1"/>
        <v>0.62114638045215809</v>
      </c>
      <c r="AG28" s="1">
        <v>25</v>
      </c>
      <c r="AH28" s="34" t="s">
        <v>39</v>
      </c>
      <c r="AI28" s="34" t="s">
        <v>39</v>
      </c>
      <c r="AJ28" s="8">
        <v>6309</v>
      </c>
      <c r="AK28" s="4">
        <v>15.914249484862895</v>
      </c>
      <c r="AL28" s="18">
        <f t="shared" si="2"/>
        <v>0.63656997939451576</v>
      </c>
    </row>
    <row r="29" spans="1:38" x14ac:dyDescent="0.3">
      <c r="A29" s="1">
        <v>26</v>
      </c>
      <c r="B29" s="34" t="s">
        <v>9</v>
      </c>
      <c r="C29" s="8">
        <v>810</v>
      </c>
      <c r="D29" s="4">
        <v>11.28888888888889</v>
      </c>
      <c r="E29" s="18">
        <f>D29/A29</f>
        <v>0.4341880341880342</v>
      </c>
      <c r="F29" s="27"/>
      <c r="G29" s="1">
        <v>26</v>
      </c>
      <c r="H29" s="1" t="s">
        <v>10</v>
      </c>
      <c r="I29" s="8">
        <v>2501</v>
      </c>
      <c r="J29" s="4">
        <v>13.940023990403839</v>
      </c>
      <c r="K29" s="18">
        <f>J29/A29</f>
        <v>0.53615476886168612</v>
      </c>
      <c r="M29" s="1">
        <v>26</v>
      </c>
      <c r="N29" s="1" t="s">
        <v>23</v>
      </c>
      <c r="O29" s="8">
        <v>30597</v>
      </c>
      <c r="P29" s="4">
        <v>15.728437428506062</v>
      </c>
      <c r="Q29" s="18">
        <f>P29/A29</f>
        <v>0.60493990109638696</v>
      </c>
      <c r="S29" s="1">
        <v>26</v>
      </c>
      <c r="T29" s="34" t="s">
        <v>36</v>
      </c>
      <c r="U29" s="34" t="s">
        <v>37</v>
      </c>
      <c r="V29" s="8">
        <v>2231</v>
      </c>
      <c r="W29" s="4">
        <v>13.780367548184671</v>
      </c>
      <c r="X29" s="18">
        <f t="shared" si="0"/>
        <v>0.53001413646864115</v>
      </c>
      <c r="Z29" s="1">
        <v>26</v>
      </c>
      <c r="AA29" s="34" t="s">
        <v>38</v>
      </c>
      <c r="AB29" s="34" t="s">
        <v>39</v>
      </c>
      <c r="AC29" s="8">
        <v>4127</v>
      </c>
      <c r="AD29" s="4">
        <v>16.476859704385753</v>
      </c>
      <c r="AE29" s="18">
        <f t="shared" si="1"/>
        <v>0.63372537324560585</v>
      </c>
      <c r="AG29" s="1">
        <v>26</v>
      </c>
      <c r="AH29" s="34" t="s">
        <v>39</v>
      </c>
      <c r="AI29" s="34" t="s">
        <v>39</v>
      </c>
      <c r="AJ29" s="8">
        <v>6224</v>
      </c>
      <c r="AK29" s="4">
        <v>16.131587403598971</v>
      </c>
      <c r="AL29" s="18">
        <f t="shared" si="2"/>
        <v>0.62044566936919121</v>
      </c>
    </row>
    <row r="30" spans="1:38" x14ac:dyDescent="0.3">
      <c r="A30" s="1">
        <v>27</v>
      </c>
      <c r="B30" s="34" t="s">
        <v>9</v>
      </c>
      <c r="C30" s="8">
        <v>795</v>
      </c>
      <c r="D30" s="4">
        <v>11.501886792452829</v>
      </c>
      <c r="E30" s="18">
        <f>D30/A30</f>
        <v>0.4259958071278826</v>
      </c>
      <c r="F30" s="27"/>
      <c r="G30" s="1">
        <v>27</v>
      </c>
      <c r="H30" s="1" t="s">
        <v>10</v>
      </c>
      <c r="I30" s="8">
        <v>2445</v>
      </c>
      <c r="J30" s="4">
        <v>14.259304703476483</v>
      </c>
      <c r="K30" s="18">
        <f>J30/A30</f>
        <v>0.52812239642505487</v>
      </c>
      <c r="M30" s="1">
        <v>27</v>
      </c>
      <c r="N30" s="1" t="s">
        <v>23</v>
      </c>
      <c r="O30" s="8">
        <v>30062</v>
      </c>
      <c r="P30" s="4">
        <v>16.00834941121682</v>
      </c>
      <c r="Q30" s="18">
        <f>P30/A30</f>
        <v>0.59290183004506736</v>
      </c>
      <c r="S30" s="1">
        <v>27</v>
      </c>
      <c r="T30" s="34" t="s">
        <v>36</v>
      </c>
      <c r="U30" s="34" t="s">
        <v>37</v>
      </c>
      <c r="V30" s="8">
        <v>2150</v>
      </c>
      <c r="W30" s="4">
        <v>14.299534883720931</v>
      </c>
      <c r="X30" s="18">
        <f t="shared" si="0"/>
        <v>0.52961240310077518</v>
      </c>
      <c r="Z30" s="1">
        <v>27</v>
      </c>
      <c r="AA30" s="34" t="s">
        <v>38</v>
      </c>
      <c r="AB30" s="34" t="s">
        <v>39</v>
      </c>
      <c r="AC30" s="8">
        <v>4044</v>
      </c>
      <c r="AD30" s="4">
        <v>16.815034619188921</v>
      </c>
      <c r="AE30" s="18">
        <f t="shared" si="1"/>
        <v>0.62277905996996008</v>
      </c>
      <c r="AG30" s="1">
        <v>27</v>
      </c>
      <c r="AH30" s="34" t="s">
        <v>39</v>
      </c>
      <c r="AI30" s="34" t="s">
        <v>39</v>
      </c>
      <c r="AJ30" s="8">
        <v>6075</v>
      </c>
      <c r="AK30" s="4">
        <v>16.52724279835391</v>
      </c>
      <c r="AL30" s="18">
        <f t="shared" si="2"/>
        <v>0.61212010364273739</v>
      </c>
    </row>
    <row r="31" spans="1:38" x14ac:dyDescent="0.3">
      <c r="A31" s="1">
        <v>28</v>
      </c>
      <c r="B31" s="34" t="s">
        <v>9</v>
      </c>
      <c r="C31" s="8">
        <v>773</v>
      </c>
      <c r="D31" s="4">
        <v>11.829236739974126</v>
      </c>
      <c r="E31" s="18">
        <f>D31/A31</f>
        <v>0.42247274071336166</v>
      </c>
      <c r="F31" s="27"/>
      <c r="G31" s="1">
        <v>28</v>
      </c>
      <c r="H31" s="1" t="s">
        <v>10</v>
      </c>
      <c r="I31" s="8">
        <v>2425</v>
      </c>
      <c r="J31" s="4">
        <v>14.376907216494846</v>
      </c>
      <c r="K31" s="18">
        <f>J31/A31</f>
        <v>0.51346097201767305</v>
      </c>
      <c r="M31" s="1">
        <v>28</v>
      </c>
      <c r="N31" s="1" t="s">
        <v>23</v>
      </c>
      <c r="O31" s="8">
        <v>29263</v>
      </c>
      <c r="P31" s="4">
        <v>16.445443050951713</v>
      </c>
      <c r="Q31" s="18">
        <f>P31/A31</f>
        <v>0.58733725181970409</v>
      </c>
      <c r="S31" s="1">
        <v>28</v>
      </c>
      <c r="T31" s="34" t="s">
        <v>36</v>
      </c>
      <c r="U31" s="34" t="s">
        <v>37</v>
      </c>
      <c r="V31" s="8">
        <v>2110</v>
      </c>
      <c r="W31" s="4">
        <v>14.570616113744077</v>
      </c>
      <c r="X31" s="18">
        <f t="shared" si="0"/>
        <v>0.52037914691943132</v>
      </c>
      <c r="Z31" s="1">
        <v>28</v>
      </c>
      <c r="AA31" s="34" t="s">
        <v>38</v>
      </c>
      <c r="AB31" s="34" t="s">
        <v>39</v>
      </c>
      <c r="AC31" s="8">
        <v>4000</v>
      </c>
      <c r="AD31" s="4">
        <v>17</v>
      </c>
      <c r="AE31" s="18">
        <f t="shared" si="1"/>
        <v>0.6071428571428571</v>
      </c>
      <c r="AG31" s="1">
        <v>28</v>
      </c>
      <c r="AH31" s="34" t="s">
        <v>39</v>
      </c>
      <c r="AI31" s="34" t="s">
        <v>39</v>
      </c>
      <c r="AJ31" s="8">
        <v>6015</v>
      </c>
      <c r="AK31" s="4">
        <v>16.692103075644223</v>
      </c>
      <c r="AL31" s="18">
        <f t="shared" si="2"/>
        <v>0.59614653841586507</v>
      </c>
    </row>
    <row r="32" spans="1:38" x14ac:dyDescent="0.3">
      <c r="A32" s="1">
        <v>29</v>
      </c>
      <c r="B32" s="34" t="s">
        <v>9</v>
      </c>
      <c r="C32" s="8">
        <v>758</v>
      </c>
      <c r="D32" s="4">
        <v>12.063324538258575</v>
      </c>
      <c r="E32" s="18">
        <f>D32/A32</f>
        <v>0.41597670821581295</v>
      </c>
      <c r="F32" s="27"/>
      <c r="G32" s="1">
        <v>29</v>
      </c>
      <c r="H32" s="1" t="s">
        <v>10</v>
      </c>
      <c r="I32" s="8">
        <v>2394</v>
      </c>
      <c r="J32" s="4">
        <v>14.563074352548037</v>
      </c>
      <c r="K32" s="18">
        <f>J32/A32</f>
        <v>0.50217497767407027</v>
      </c>
      <c r="M32" s="1">
        <v>29</v>
      </c>
      <c r="N32" s="1" t="s">
        <v>23</v>
      </c>
      <c r="O32" s="8">
        <v>29292</v>
      </c>
      <c r="P32" s="4">
        <v>16.429161545814559</v>
      </c>
      <c r="Q32" s="18">
        <f>P32/A32</f>
        <v>0.56652281192463994</v>
      </c>
      <c r="S32" s="1">
        <v>29</v>
      </c>
      <c r="T32" s="34" t="s">
        <v>36</v>
      </c>
      <c r="U32" s="34" t="s">
        <v>37</v>
      </c>
      <c r="V32" s="8">
        <v>2081</v>
      </c>
      <c r="W32" s="4">
        <v>14.773666506487265</v>
      </c>
      <c r="X32" s="18">
        <f t="shared" si="0"/>
        <v>0.50943677608576776</v>
      </c>
      <c r="Z32" s="1">
        <v>29</v>
      </c>
      <c r="AA32" s="34" t="s">
        <v>38</v>
      </c>
      <c r="AB32" s="34" t="s">
        <v>39</v>
      </c>
      <c r="AC32" s="8">
        <v>3906</v>
      </c>
      <c r="AD32" s="4">
        <v>17.409114183307732</v>
      </c>
      <c r="AE32" s="18">
        <f t="shared" si="1"/>
        <v>0.60031428218302529</v>
      </c>
      <c r="AG32" s="1">
        <v>29</v>
      </c>
      <c r="AH32" s="34" t="s">
        <v>39</v>
      </c>
      <c r="AI32" s="34" t="s">
        <v>39</v>
      </c>
      <c r="AJ32" s="8">
        <v>5923</v>
      </c>
      <c r="AK32" s="4">
        <v>16.951375991895997</v>
      </c>
      <c r="AL32" s="18">
        <f t="shared" si="2"/>
        <v>0.58453020661710331</v>
      </c>
    </row>
    <row r="33" spans="1:38" x14ac:dyDescent="0.3">
      <c r="A33" s="1">
        <v>30</v>
      </c>
      <c r="B33" s="34" t="s">
        <v>9</v>
      </c>
      <c r="C33" s="8">
        <v>756</v>
      </c>
      <c r="D33" s="4">
        <v>12.095238095238095</v>
      </c>
      <c r="E33" s="18">
        <f>D33/A33</f>
        <v>0.40317460317460319</v>
      </c>
      <c r="F33" s="27"/>
      <c r="G33" s="1">
        <v>30</v>
      </c>
      <c r="H33" s="1" t="s">
        <v>10</v>
      </c>
      <c r="I33" s="8">
        <v>2379</v>
      </c>
      <c r="J33" s="4">
        <v>14.654897015552754</v>
      </c>
      <c r="K33" s="18">
        <f>J33/A33</f>
        <v>0.48849656718509177</v>
      </c>
      <c r="M33" s="1">
        <v>30</v>
      </c>
      <c r="N33" s="1" t="s">
        <v>23</v>
      </c>
      <c r="O33" s="8">
        <v>28920</v>
      </c>
      <c r="P33" s="4">
        <v>16.640491009681881</v>
      </c>
      <c r="Q33" s="18">
        <f>P33/A33</f>
        <v>0.55468303365606275</v>
      </c>
      <c r="S33" s="1">
        <v>30</v>
      </c>
      <c r="T33" s="34" t="s">
        <v>36</v>
      </c>
      <c r="U33" s="34" t="s">
        <v>37</v>
      </c>
      <c r="V33" s="8">
        <v>2084</v>
      </c>
      <c r="W33" s="4">
        <v>14.752399232245681</v>
      </c>
      <c r="X33" s="18">
        <f t="shared" si="0"/>
        <v>0.49174664107485605</v>
      </c>
      <c r="Z33" s="1">
        <v>30</v>
      </c>
      <c r="AA33" s="34" t="s">
        <v>38</v>
      </c>
      <c r="AB33" s="34" t="s">
        <v>39</v>
      </c>
      <c r="AC33" s="8">
        <v>3840</v>
      </c>
      <c r="AD33" s="4">
        <v>17.708333333333332</v>
      </c>
      <c r="AE33" s="18">
        <f t="shared" si="1"/>
        <v>0.59027777777777779</v>
      </c>
      <c r="AG33" s="1">
        <v>30</v>
      </c>
      <c r="AH33" s="34" t="s">
        <v>39</v>
      </c>
      <c r="AI33" s="34" t="s">
        <v>39</v>
      </c>
      <c r="AJ33" s="8">
        <v>5847</v>
      </c>
      <c r="AK33" s="4">
        <v>17.171711989054216</v>
      </c>
      <c r="AL33" s="18">
        <f t="shared" si="2"/>
        <v>0.5723903996351406</v>
      </c>
    </row>
    <row r="34" spans="1:38" x14ac:dyDescent="0.3">
      <c r="A34" s="1">
        <v>31</v>
      </c>
      <c r="B34" s="34" t="s">
        <v>9</v>
      </c>
      <c r="C34" s="8">
        <v>748</v>
      </c>
      <c r="D34" s="4">
        <v>12.224598930481283</v>
      </c>
      <c r="E34" s="18">
        <f>D34/A34</f>
        <v>0.39434190098326721</v>
      </c>
      <c r="F34" s="27"/>
      <c r="G34" s="1">
        <v>31</v>
      </c>
      <c r="H34" s="1" t="s">
        <v>10</v>
      </c>
      <c r="I34" s="8">
        <v>2374</v>
      </c>
      <c r="J34" s="4">
        <v>14.685762426284752</v>
      </c>
      <c r="K34" s="18">
        <f>J34/A34</f>
        <v>0.47373427181563715</v>
      </c>
      <c r="M34" s="1">
        <v>31</v>
      </c>
      <c r="N34" s="1" t="s">
        <v>23</v>
      </c>
      <c r="O34" s="8">
        <v>28721</v>
      </c>
      <c r="P34" s="4">
        <v>16.755788447477457</v>
      </c>
      <c r="Q34" s="18">
        <f>P34/A34</f>
        <v>0.54050930475733727</v>
      </c>
      <c r="S34" s="1">
        <v>31</v>
      </c>
      <c r="T34" s="34" t="s">
        <v>36</v>
      </c>
      <c r="U34" s="34" t="s">
        <v>37</v>
      </c>
      <c r="V34" s="8">
        <v>2048</v>
      </c>
      <c r="W34" s="4">
        <v>15.01171875</v>
      </c>
      <c r="X34" s="18">
        <f t="shared" si="0"/>
        <v>0.48424899193548387</v>
      </c>
      <c r="Z34" s="1">
        <v>31</v>
      </c>
      <c r="AA34" s="34" t="s">
        <v>38</v>
      </c>
      <c r="AB34" s="34" t="s">
        <v>39</v>
      </c>
      <c r="AC34" s="8">
        <v>4005</v>
      </c>
      <c r="AD34" s="4">
        <v>16.978776529338326</v>
      </c>
      <c r="AE34" s="18">
        <f t="shared" si="1"/>
        <v>0.54770246868833306</v>
      </c>
      <c r="AG34" s="1">
        <v>31</v>
      </c>
      <c r="AH34" s="34" t="s">
        <v>39</v>
      </c>
      <c r="AI34" s="34" t="s">
        <v>39</v>
      </c>
      <c r="AJ34" s="8">
        <v>5791</v>
      </c>
      <c r="AK34" s="4">
        <v>17.33776549818684</v>
      </c>
      <c r="AL34" s="18">
        <f t="shared" si="2"/>
        <v>0.55928275800602711</v>
      </c>
    </row>
    <row r="35" spans="1:38" x14ac:dyDescent="0.3">
      <c r="A35" s="1">
        <v>32</v>
      </c>
      <c r="B35" s="34" t="s">
        <v>9</v>
      </c>
      <c r="C35" s="8">
        <v>778</v>
      </c>
      <c r="D35" s="4">
        <v>11.753213367609254</v>
      </c>
      <c r="E35" s="18">
        <f>D35/A35</f>
        <v>0.36728791773778918</v>
      </c>
      <c r="F35" s="27"/>
      <c r="G35" s="1">
        <v>32</v>
      </c>
      <c r="H35" s="1" t="s">
        <v>10</v>
      </c>
      <c r="I35" s="8">
        <v>2358</v>
      </c>
      <c r="J35" s="4">
        <v>14.785411365564038</v>
      </c>
      <c r="K35" s="18">
        <f>J35/A35</f>
        <v>0.46204410517387617</v>
      </c>
      <c r="M35" s="1">
        <v>32</v>
      </c>
      <c r="N35" s="1" t="s">
        <v>23</v>
      </c>
      <c r="O35" s="8">
        <v>28567</v>
      </c>
      <c r="P35" s="4">
        <v>16.846116148002942</v>
      </c>
      <c r="Q35" s="18">
        <f>P35/A35</f>
        <v>0.52644112962509193</v>
      </c>
      <c r="S35" s="1">
        <v>32</v>
      </c>
      <c r="T35" s="34" t="s">
        <v>36</v>
      </c>
      <c r="U35" s="34" t="s">
        <v>37</v>
      </c>
      <c r="V35" s="8">
        <v>2100</v>
      </c>
      <c r="W35" s="4">
        <v>14.64</v>
      </c>
      <c r="X35" s="18">
        <f t="shared" si="0"/>
        <v>0.45750000000000002</v>
      </c>
      <c r="Z35" s="1">
        <v>32</v>
      </c>
      <c r="AA35" s="34" t="s">
        <v>38</v>
      </c>
      <c r="AB35" s="34" t="s">
        <v>39</v>
      </c>
      <c r="AC35" s="8">
        <v>3806</v>
      </c>
      <c r="AD35" s="4">
        <v>17.866526537046767</v>
      </c>
      <c r="AE35" s="18">
        <f t="shared" si="1"/>
        <v>0.55832895428271145</v>
      </c>
      <c r="AG35" s="1">
        <v>32</v>
      </c>
      <c r="AH35" s="34" t="s">
        <v>39</v>
      </c>
      <c r="AI35" s="34" t="s">
        <v>39</v>
      </c>
      <c r="AJ35" s="8">
        <v>5778</v>
      </c>
      <c r="AK35" s="4">
        <v>17.376773970231913</v>
      </c>
      <c r="AL35" s="18">
        <f t="shared" si="2"/>
        <v>0.54302418656974727</v>
      </c>
    </row>
    <row r="36" spans="1:38" x14ac:dyDescent="0.3">
      <c r="AL36" s="15"/>
    </row>
  </sheetData>
  <mergeCells count="6">
    <mergeCell ref="A1:E1"/>
    <mergeCell ref="G1:K1"/>
    <mergeCell ref="M1:Q1"/>
    <mergeCell ref="S1:X1"/>
    <mergeCell ref="Z1:AE1"/>
    <mergeCell ref="AG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5879-CB46-4B36-AEEC-5B83F3912759}">
  <dimension ref="A1:AH35"/>
  <sheetViews>
    <sheetView tabSelected="1" topLeftCell="A46" zoomScale="115" zoomScaleNormal="115" workbookViewId="0">
      <selection activeCell="E4" sqref="E4"/>
    </sheetView>
  </sheetViews>
  <sheetFormatPr defaultRowHeight="14.4" x14ac:dyDescent="0.3"/>
  <cols>
    <col min="1" max="1" width="3.77734375" customWidth="1"/>
    <col min="2" max="2" width="2.77734375" customWidth="1"/>
    <col min="3" max="3" width="7.77734375" customWidth="1"/>
    <col min="4" max="4" width="6.77734375" customWidth="1"/>
    <col min="5" max="5" width="8.77734375" customWidth="1"/>
    <col min="6" max="6" width="2.77734375" customWidth="1"/>
    <col min="7" max="7" width="3.77734375" customWidth="1"/>
    <col min="8" max="8" width="2.77734375" customWidth="1"/>
    <col min="9" max="9" width="7.77734375" customWidth="1"/>
    <col min="10" max="10" width="6.77734375" customWidth="1"/>
    <col min="11" max="11" width="8.77734375" customWidth="1"/>
    <col min="12" max="12" width="2.77734375" customWidth="1"/>
    <col min="13" max="13" width="3.77734375" customWidth="1"/>
    <col min="14" max="14" width="2.77734375" customWidth="1"/>
    <col min="15" max="15" width="7.77734375" customWidth="1"/>
    <col min="16" max="16" width="6.77734375" customWidth="1"/>
    <col min="17" max="17" width="8.77734375" customWidth="1"/>
    <col min="18" max="18" width="2.77734375" hidden="1" customWidth="1"/>
    <col min="19" max="19" width="3.77734375" hidden="1" customWidth="1"/>
    <col min="20" max="20" width="7.77734375" hidden="1" customWidth="1"/>
    <col min="21" max="21" width="6.77734375" hidden="1" customWidth="1"/>
    <col min="22" max="22" width="8.77734375" hidden="1" customWidth="1"/>
    <col min="23" max="23" width="2.77734375" customWidth="1"/>
    <col min="24" max="25" width="3.77734375" customWidth="1"/>
    <col min="26" max="26" width="7.77734375" customWidth="1"/>
    <col min="27" max="27" width="6.77734375" customWidth="1"/>
    <col min="28" max="28" width="8.77734375" customWidth="1"/>
    <col min="29" max="29" width="2.77734375" customWidth="1"/>
    <col min="30" max="31" width="3.77734375" customWidth="1"/>
    <col min="32" max="32" width="7.77734375" customWidth="1"/>
    <col min="33" max="33" width="6.77734375" customWidth="1"/>
    <col min="34" max="34" width="8.77734375" customWidth="1"/>
  </cols>
  <sheetData>
    <row r="1" spans="1:34" x14ac:dyDescent="0.3">
      <c r="A1" s="38" t="s">
        <v>27</v>
      </c>
      <c r="B1" s="39"/>
      <c r="C1" s="39"/>
      <c r="D1" s="39"/>
      <c r="E1" s="40"/>
      <c r="G1" s="38" t="s">
        <v>28</v>
      </c>
      <c r="H1" s="39"/>
      <c r="I1" s="39"/>
      <c r="J1" s="39"/>
      <c r="K1" s="40"/>
      <c r="M1" s="38" t="s">
        <v>29</v>
      </c>
      <c r="N1" s="39"/>
      <c r="O1" s="39"/>
      <c r="P1" s="39"/>
      <c r="Q1" s="40"/>
      <c r="S1" s="32"/>
      <c r="T1" s="37" t="s">
        <v>30</v>
      </c>
      <c r="U1" s="37"/>
      <c r="V1" s="37"/>
      <c r="X1" s="38" t="s">
        <v>31</v>
      </c>
      <c r="Y1" s="39"/>
      <c r="Z1" s="39"/>
      <c r="AA1" s="39"/>
      <c r="AB1" s="40"/>
      <c r="AD1" s="38" t="s">
        <v>32</v>
      </c>
      <c r="AE1" s="39"/>
      <c r="AF1" s="39"/>
      <c r="AG1" s="39"/>
      <c r="AH1" s="40"/>
    </row>
    <row r="2" spans="1:34" x14ac:dyDescent="0.3">
      <c r="A2" s="24" t="s">
        <v>24</v>
      </c>
      <c r="B2" s="34" t="s">
        <v>40</v>
      </c>
      <c r="C2" s="24" t="s">
        <v>26</v>
      </c>
      <c r="D2" s="24" t="s">
        <v>19</v>
      </c>
      <c r="E2" s="24" t="s">
        <v>25</v>
      </c>
      <c r="G2" s="24" t="s">
        <v>24</v>
      </c>
      <c r="H2" s="34" t="s">
        <v>40</v>
      </c>
      <c r="I2" s="24" t="s">
        <v>26</v>
      </c>
      <c r="J2" s="24" t="s">
        <v>19</v>
      </c>
      <c r="K2" s="24" t="s">
        <v>25</v>
      </c>
      <c r="M2" s="24" t="s">
        <v>24</v>
      </c>
      <c r="N2" s="34" t="s">
        <v>40</v>
      </c>
      <c r="O2" s="24" t="s">
        <v>26</v>
      </c>
      <c r="P2" s="24" t="s">
        <v>19</v>
      </c>
      <c r="Q2" s="24" t="s">
        <v>25</v>
      </c>
      <c r="S2" s="23" t="s">
        <v>24</v>
      </c>
      <c r="T2" s="17" t="s">
        <v>26</v>
      </c>
      <c r="U2" s="16" t="s">
        <v>19</v>
      </c>
      <c r="V2" s="21" t="s">
        <v>25</v>
      </c>
      <c r="X2" s="24" t="s">
        <v>24</v>
      </c>
      <c r="Y2" s="34" t="s">
        <v>40</v>
      </c>
      <c r="Z2" s="24" t="s">
        <v>26</v>
      </c>
      <c r="AA2" s="24" t="s">
        <v>19</v>
      </c>
      <c r="AB2" s="24" t="s">
        <v>25</v>
      </c>
      <c r="AD2" s="24" t="s">
        <v>24</v>
      </c>
      <c r="AE2" s="34" t="s">
        <v>40</v>
      </c>
      <c r="AF2" s="24" t="s">
        <v>26</v>
      </c>
      <c r="AG2" s="24" t="s">
        <v>19</v>
      </c>
      <c r="AH2" s="24" t="s">
        <v>25</v>
      </c>
    </row>
    <row r="3" spans="1:34" x14ac:dyDescent="0.3">
      <c r="A3" s="1">
        <v>0</v>
      </c>
      <c r="B3" s="1">
        <v>1</v>
      </c>
      <c r="C3" s="20">
        <v>0</v>
      </c>
      <c r="D3" s="4">
        <v>0</v>
      </c>
      <c r="E3" s="18">
        <v>0</v>
      </c>
      <c r="G3" s="1">
        <v>0</v>
      </c>
      <c r="H3" s="1">
        <v>2</v>
      </c>
      <c r="I3" s="20">
        <v>0</v>
      </c>
      <c r="J3" s="4">
        <v>0</v>
      </c>
      <c r="K3" s="18">
        <v>0</v>
      </c>
      <c r="M3" s="1">
        <v>0</v>
      </c>
      <c r="N3" s="1">
        <v>4</v>
      </c>
      <c r="O3" s="20">
        <v>0</v>
      </c>
      <c r="P3" s="4">
        <v>0</v>
      </c>
      <c r="Q3" s="18">
        <v>0</v>
      </c>
      <c r="S3" s="33">
        <v>0</v>
      </c>
      <c r="T3" s="20">
        <v>0</v>
      </c>
      <c r="U3" s="4">
        <v>0</v>
      </c>
      <c r="V3" s="30">
        <v>0</v>
      </c>
      <c r="X3" s="1">
        <v>0</v>
      </c>
      <c r="Y3" s="1">
        <v>16</v>
      </c>
      <c r="Z3" s="20">
        <v>0</v>
      </c>
      <c r="AA3" s="4">
        <v>0</v>
      </c>
      <c r="AB3" s="18">
        <v>0</v>
      </c>
      <c r="AD3" s="1">
        <v>0</v>
      </c>
      <c r="AE3" s="1">
        <v>32</v>
      </c>
      <c r="AF3" s="20">
        <v>0</v>
      </c>
      <c r="AG3" s="4">
        <v>0</v>
      </c>
      <c r="AH3" s="18">
        <v>0</v>
      </c>
    </row>
    <row r="4" spans="1:34" x14ac:dyDescent="0.3">
      <c r="A4" s="1">
        <v>1</v>
      </c>
      <c r="B4" s="1">
        <v>1</v>
      </c>
      <c r="C4" s="20">
        <v>159632</v>
      </c>
      <c r="D4" s="4">
        <f>C$4/C4</f>
        <v>1</v>
      </c>
      <c r="E4" s="18">
        <f t="shared" ref="E4:E19" si="0">D4/A4</f>
        <v>1</v>
      </c>
      <c r="G4" s="1">
        <v>1</v>
      </c>
      <c r="H4" s="1">
        <v>2</v>
      </c>
      <c r="I4" s="20">
        <v>159505</v>
      </c>
      <c r="J4" s="4">
        <f>I$4/I4</f>
        <v>1</v>
      </c>
      <c r="K4" s="18">
        <f t="shared" ref="K4:K19" si="1">J4/A4</f>
        <v>1</v>
      </c>
      <c r="M4" s="1">
        <v>1</v>
      </c>
      <c r="N4" s="1">
        <v>4</v>
      </c>
      <c r="O4" s="20">
        <v>158800</v>
      </c>
      <c r="P4" s="4">
        <f>O$4/O4</f>
        <v>1</v>
      </c>
      <c r="Q4" s="18">
        <f t="shared" ref="Q4:Q19" si="2">P4/A4</f>
        <v>1</v>
      </c>
      <c r="S4" s="33">
        <v>1</v>
      </c>
      <c r="T4" s="20">
        <v>157608</v>
      </c>
      <c r="U4" s="4">
        <f>T$4/T4</f>
        <v>1</v>
      </c>
      <c r="V4" s="30">
        <f t="shared" ref="V4:V19" si="3">U4/A4</f>
        <v>1</v>
      </c>
      <c r="X4" s="1">
        <v>1</v>
      </c>
      <c r="Y4" s="1">
        <v>16</v>
      </c>
      <c r="Z4" s="20">
        <v>158602</v>
      </c>
      <c r="AA4" s="4">
        <f>Z$4/Z4</f>
        <v>1</v>
      </c>
      <c r="AB4" s="18">
        <f t="shared" ref="AB4:AB19" si="4">AA4/A4</f>
        <v>1</v>
      </c>
      <c r="AD4" s="1">
        <v>1</v>
      </c>
      <c r="AE4" s="1">
        <v>32</v>
      </c>
      <c r="AF4" s="20">
        <v>158584</v>
      </c>
      <c r="AG4" s="4">
        <f>AF$4/AF4</f>
        <v>1</v>
      </c>
      <c r="AH4" s="18">
        <f t="shared" ref="AH4:AH19" si="5">AG4/A4</f>
        <v>1</v>
      </c>
    </row>
    <row r="5" spans="1:34" x14ac:dyDescent="0.3">
      <c r="A5" s="1">
        <v>2</v>
      </c>
      <c r="B5" s="1">
        <v>1</v>
      </c>
      <c r="C5" s="20">
        <v>82952</v>
      </c>
      <c r="D5" s="4">
        <f t="shared" ref="D5:D35" si="6">C$4/C5</f>
        <v>1.9243900086797183</v>
      </c>
      <c r="E5" s="18">
        <f t="shared" si="0"/>
        <v>0.96219500433985916</v>
      </c>
      <c r="G5" s="1">
        <v>2</v>
      </c>
      <c r="H5" s="1">
        <v>2</v>
      </c>
      <c r="I5" s="20">
        <v>81075</v>
      </c>
      <c r="J5" s="4">
        <f t="shared" ref="J5:J35" si="7">I$4/I5</f>
        <v>1.9673758865248228</v>
      </c>
      <c r="K5" s="18">
        <f t="shared" si="1"/>
        <v>0.98368794326241138</v>
      </c>
      <c r="M5" s="1">
        <v>2</v>
      </c>
      <c r="N5" s="1">
        <v>4</v>
      </c>
      <c r="O5" s="20">
        <v>80844</v>
      </c>
      <c r="P5" s="4">
        <f t="shared" ref="P5:P35" si="8">O$4/O5</f>
        <v>1.9642768789273168</v>
      </c>
      <c r="Q5" s="18">
        <f t="shared" si="2"/>
        <v>0.98213843946365842</v>
      </c>
      <c r="S5" s="33">
        <v>2</v>
      </c>
      <c r="T5" s="20">
        <v>80976</v>
      </c>
      <c r="U5" s="4">
        <f t="shared" ref="U5:U35" si="9">T$4/T5</f>
        <v>1.9463544754001185</v>
      </c>
      <c r="V5" s="30">
        <f t="shared" si="3"/>
        <v>0.97317723770005926</v>
      </c>
      <c r="X5" s="1">
        <v>2</v>
      </c>
      <c r="Y5" s="1">
        <v>16</v>
      </c>
      <c r="Z5" s="20">
        <v>80234</v>
      </c>
      <c r="AA5" s="4">
        <f t="shared" ref="AA5:AA35" si="10">Z$4/Z5</f>
        <v>1.9767430266470574</v>
      </c>
      <c r="AB5" s="18">
        <f t="shared" si="4"/>
        <v>0.98837151332352868</v>
      </c>
      <c r="AD5" s="1">
        <v>2</v>
      </c>
      <c r="AE5" s="1">
        <v>32</v>
      </c>
      <c r="AF5" s="20">
        <v>81328</v>
      </c>
      <c r="AG5" s="4">
        <f t="shared" ref="AG5:AG18" si="11">AF$4/AF5</f>
        <v>1.9499311430257722</v>
      </c>
      <c r="AH5" s="18">
        <f t="shared" si="5"/>
        <v>0.9749655715128861</v>
      </c>
    </row>
    <row r="6" spans="1:34" x14ac:dyDescent="0.3">
      <c r="A6" s="1">
        <v>3</v>
      </c>
      <c r="B6" s="1">
        <v>1</v>
      </c>
      <c r="C6" s="20">
        <v>96840</v>
      </c>
      <c r="D6" s="4">
        <f t="shared" si="6"/>
        <v>1.6484097480380009</v>
      </c>
      <c r="E6" s="18">
        <f t="shared" si="0"/>
        <v>0.54946991601266693</v>
      </c>
      <c r="G6" s="1">
        <v>3</v>
      </c>
      <c r="H6" s="1">
        <v>2</v>
      </c>
      <c r="I6" s="20">
        <v>52906</v>
      </c>
      <c r="J6" s="4">
        <f t="shared" si="7"/>
        <v>3.0148754394586623</v>
      </c>
      <c r="K6" s="18">
        <f t="shared" si="1"/>
        <v>1.0049584798195541</v>
      </c>
      <c r="M6" s="1">
        <v>3</v>
      </c>
      <c r="N6" s="1">
        <v>4</v>
      </c>
      <c r="O6" s="20">
        <v>54556</v>
      </c>
      <c r="P6" s="4">
        <f t="shared" si="8"/>
        <v>2.9107705843536915</v>
      </c>
      <c r="Q6" s="18">
        <f t="shared" si="2"/>
        <v>0.97025686145123047</v>
      </c>
      <c r="S6" s="33">
        <v>3</v>
      </c>
      <c r="T6" s="20">
        <v>55243</v>
      </c>
      <c r="U6" s="4">
        <f t="shared" si="9"/>
        <v>2.8529949495863729</v>
      </c>
      <c r="V6" s="30">
        <f t="shared" si="3"/>
        <v>0.95099831652879097</v>
      </c>
      <c r="X6" s="1">
        <v>3</v>
      </c>
      <c r="Y6" s="1">
        <v>16</v>
      </c>
      <c r="Z6" s="20">
        <v>54349</v>
      </c>
      <c r="AA6" s="4">
        <f t="shared" si="10"/>
        <v>2.918213766582642</v>
      </c>
      <c r="AB6" s="18">
        <f t="shared" si="4"/>
        <v>0.97273792219421396</v>
      </c>
      <c r="AD6" s="1">
        <v>3</v>
      </c>
      <c r="AE6" s="1">
        <v>32</v>
      </c>
      <c r="AF6" s="20">
        <v>54329</v>
      </c>
      <c r="AG6" s="4">
        <f t="shared" si="11"/>
        <v>2.9189567266100975</v>
      </c>
      <c r="AH6" s="18">
        <f t="shared" si="5"/>
        <v>0.97298557553669918</v>
      </c>
    </row>
    <row r="7" spans="1:34" x14ac:dyDescent="0.3">
      <c r="A7" s="1">
        <v>4</v>
      </c>
      <c r="B7" s="1">
        <v>1</v>
      </c>
      <c r="C7" s="20">
        <v>67037</v>
      </c>
      <c r="D7" s="4">
        <f t="shared" si="6"/>
        <v>2.3812521443382013</v>
      </c>
      <c r="E7" s="18">
        <f t="shared" si="0"/>
        <v>0.59531303608455033</v>
      </c>
      <c r="G7" s="1">
        <v>4</v>
      </c>
      <c r="H7" s="1">
        <v>2</v>
      </c>
      <c r="I7" s="20">
        <v>40837</v>
      </c>
      <c r="J7" s="4">
        <f t="shared" si="7"/>
        <v>3.9058941646056273</v>
      </c>
      <c r="K7" s="18">
        <f t="shared" si="1"/>
        <v>0.97647354115140683</v>
      </c>
      <c r="M7" s="1">
        <v>4</v>
      </c>
      <c r="N7" s="1">
        <v>4</v>
      </c>
      <c r="O7" s="20">
        <v>45353</v>
      </c>
      <c r="P7" s="4">
        <f t="shared" si="8"/>
        <v>3.501422177143739</v>
      </c>
      <c r="Q7" s="18">
        <f t="shared" si="2"/>
        <v>0.87535554428593476</v>
      </c>
      <c r="S7" s="33">
        <v>4</v>
      </c>
      <c r="T7" s="20">
        <v>42247</v>
      </c>
      <c r="U7" s="4">
        <f t="shared" si="9"/>
        <v>3.730631760835089</v>
      </c>
      <c r="V7" s="30">
        <f t="shared" si="3"/>
        <v>0.93265794020877224</v>
      </c>
      <c r="X7" s="1">
        <v>4</v>
      </c>
      <c r="Y7" s="1">
        <v>16</v>
      </c>
      <c r="Z7" s="20">
        <v>40612</v>
      </c>
      <c r="AA7" s="4">
        <f t="shared" si="10"/>
        <v>3.905298926425687</v>
      </c>
      <c r="AB7" s="18">
        <f t="shared" si="4"/>
        <v>0.97632473160642175</v>
      </c>
      <c r="AD7" s="1">
        <v>4</v>
      </c>
      <c r="AE7" s="1">
        <v>32</v>
      </c>
      <c r="AF7" s="20">
        <v>40470</v>
      </c>
      <c r="AG7" s="4">
        <f t="shared" si="11"/>
        <v>3.9185569557697058</v>
      </c>
      <c r="AH7" s="18">
        <f t="shared" si="5"/>
        <v>0.97963923894242644</v>
      </c>
    </row>
    <row r="8" spans="1:34" x14ac:dyDescent="0.3">
      <c r="A8" s="1">
        <v>5</v>
      </c>
      <c r="B8" s="1">
        <v>1</v>
      </c>
      <c r="C8" s="20">
        <v>66485</v>
      </c>
      <c r="D8" s="4">
        <f t="shared" si="6"/>
        <v>2.4010227870948335</v>
      </c>
      <c r="E8" s="18">
        <f t="shared" si="0"/>
        <v>0.48020455741896673</v>
      </c>
      <c r="G8" s="1">
        <v>5</v>
      </c>
      <c r="H8" s="1">
        <v>2</v>
      </c>
      <c r="I8" s="20">
        <v>36697</v>
      </c>
      <c r="J8" s="4">
        <f t="shared" si="7"/>
        <v>4.3465405891489768</v>
      </c>
      <c r="K8" s="18">
        <f t="shared" si="1"/>
        <v>0.86930811782979533</v>
      </c>
      <c r="M8" s="1">
        <v>5</v>
      </c>
      <c r="N8" s="1">
        <v>4</v>
      </c>
      <c r="O8" s="20">
        <v>35602</v>
      </c>
      <c r="P8" s="4">
        <f t="shared" si="8"/>
        <v>4.4604235717094545</v>
      </c>
      <c r="Q8" s="18">
        <f t="shared" si="2"/>
        <v>0.89208471434189085</v>
      </c>
      <c r="S8" s="33">
        <v>5</v>
      </c>
      <c r="T8" s="20">
        <v>34419</v>
      </c>
      <c r="U8" s="4">
        <f t="shared" si="9"/>
        <v>4.5790987535953978</v>
      </c>
      <c r="V8" s="30">
        <f t="shared" si="3"/>
        <v>0.91581975071907951</v>
      </c>
      <c r="X8" s="1">
        <v>5</v>
      </c>
      <c r="Y8" s="1">
        <v>16</v>
      </c>
      <c r="Z8" s="20">
        <v>32786</v>
      </c>
      <c r="AA8" s="4">
        <f t="shared" si="10"/>
        <v>4.8374916122735314</v>
      </c>
      <c r="AB8" s="18">
        <f t="shared" si="4"/>
        <v>0.96749832245470624</v>
      </c>
      <c r="AD8" s="1">
        <v>5</v>
      </c>
      <c r="AE8" s="1">
        <v>32</v>
      </c>
      <c r="AF8" s="20">
        <v>32864</v>
      </c>
      <c r="AG8" s="4">
        <f t="shared" si="11"/>
        <v>4.8254625121713728</v>
      </c>
      <c r="AH8" s="18">
        <f t="shared" si="5"/>
        <v>0.96509250243427458</v>
      </c>
    </row>
    <row r="9" spans="1:34" x14ac:dyDescent="0.3">
      <c r="A9" s="1">
        <v>6</v>
      </c>
      <c r="B9" s="1">
        <v>1</v>
      </c>
      <c r="C9" s="20">
        <v>49540</v>
      </c>
      <c r="D9" s="4">
        <f t="shared" si="6"/>
        <v>3.2222850222042796</v>
      </c>
      <c r="E9" s="18">
        <f t="shared" si="0"/>
        <v>0.5370475037007133</v>
      </c>
      <c r="G9" s="1">
        <v>6</v>
      </c>
      <c r="H9" s="1">
        <v>2</v>
      </c>
      <c r="I9" s="20">
        <v>31052</v>
      </c>
      <c r="J9" s="4">
        <f t="shared" si="7"/>
        <v>5.136706170294989</v>
      </c>
      <c r="K9" s="18">
        <f t="shared" si="1"/>
        <v>0.8561176950491648</v>
      </c>
      <c r="M9" s="1">
        <v>6</v>
      </c>
      <c r="N9" s="1">
        <v>4</v>
      </c>
      <c r="O9" s="20">
        <v>29860</v>
      </c>
      <c r="P9" s="4">
        <f t="shared" si="8"/>
        <v>5.3181513730743468</v>
      </c>
      <c r="Q9" s="18">
        <f t="shared" si="2"/>
        <v>0.88635856217905784</v>
      </c>
      <c r="S9" s="33">
        <v>6</v>
      </c>
      <c r="T9" s="20">
        <v>28982</v>
      </c>
      <c r="U9" s="4">
        <f t="shared" si="9"/>
        <v>5.43813401421572</v>
      </c>
      <c r="V9" s="30">
        <f t="shared" si="3"/>
        <v>0.90635566903595333</v>
      </c>
      <c r="X9" s="1">
        <v>6</v>
      </c>
      <c r="Y9" s="1">
        <v>16</v>
      </c>
      <c r="Z9" s="20">
        <v>27812</v>
      </c>
      <c r="AA9" s="4">
        <f t="shared" si="10"/>
        <v>5.702646339709478</v>
      </c>
      <c r="AB9" s="18">
        <f t="shared" si="4"/>
        <v>0.95044105661824629</v>
      </c>
      <c r="AD9" s="1">
        <v>6</v>
      </c>
      <c r="AE9" s="1">
        <v>32</v>
      </c>
      <c r="AF9" s="20">
        <v>28161</v>
      </c>
      <c r="AG9" s="4">
        <f t="shared" si="11"/>
        <v>5.6313341145555906</v>
      </c>
      <c r="AH9" s="18">
        <f t="shared" si="5"/>
        <v>0.93855568575926507</v>
      </c>
    </row>
    <row r="10" spans="1:34" x14ac:dyDescent="0.3">
      <c r="A10" s="1">
        <v>7</v>
      </c>
      <c r="B10" s="1">
        <v>1</v>
      </c>
      <c r="C10" s="20">
        <v>34752</v>
      </c>
      <c r="D10" s="4">
        <f t="shared" si="6"/>
        <v>4.5934622467771637</v>
      </c>
      <c r="E10" s="18">
        <f t="shared" si="0"/>
        <v>0.65620889239673763</v>
      </c>
      <c r="G10" s="1">
        <v>7</v>
      </c>
      <c r="H10" s="1">
        <v>2</v>
      </c>
      <c r="I10" s="20">
        <v>26645</v>
      </c>
      <c r="J10" s="4">
        <f t="shared" si="7"/>
        <v>5.9863013698630141</v>
      </c>
      <c r="K10" s="18">
        <f t="shared" si="1"/>
        <v>0.85518590998043054</v>
      </c>
      <c r="M10" s="1">
        <v>7</v>
      </c>
      <c r="N10" s="1">
        <v>4</v>
      </c>
      <c r="O10" s="20">
        <v>26074</v>
      </c>
      <c r="P10" s="4">
        <f t="shared" si="8"/>
        <v>6.0903582112449186</v>
      </c>
      <c r="Q10" s="18">
        <f t="shared" si="2"/>
        <v>0.87005117303498836</v>
      </c>
      <c r="S10" s="33">
        <v>7</v>
      </c>
      <c r="T10" s="20">
        <v>25010</v>
      </c>
      <c r="U10" s="4">
        <f t="shared" si="9"/>
        <v>6.3017992802878853</v>
      </c>
      <c r="V10" s="30">
        <f t="shared" si="3"/>
        <v>0.9002570400411265</v>
      </c>
      <c r="X10" s="1">
        <v>7</v>
      </c>
      <c r="Y10" s="1">
        <v>16</v>
      </c>
      <c r="Z10" s="20">
        <v>24092</v>
      </c>
      <c r="AA10" s="4">
        <f t="shared" si="10"/>
        <v>6.5831811389672916</v>
      </c>
      <c r="AB10" s="18">
        <f t="shared" si="4"/>
        <v>0.9404544484238988</v>
      </c>
      <c r="AD10" s="1">
        <v>7</v>
      </c>
      <c r="AE10" s="1">
        <v>32</v>
      </c>
      <c r="AF10" s="20">
        <v>24501</v>
      </c>
      <c r="AG10" s="4">
        <f t="shared" si="11"/>
        <v>6.4725521407289497</v>
      </c>
      <c r="AH10" s="18">
        <f t="shared" si="5"/>
        <v>0.92465030581842134</v>
      </c>
    </row>
    <row r="11" spans="1:34" x14ac:dyDescent="0.3">
      <c r="A11" s="1">
        <v>8</v>
      </c>
      <c r="B11" s="1">
        <v>1</v>
      </c>
      <c r="C11" s="20">
        <v>40153</v>
      </c>
      <c r="D11" s="4">
        <f t="shared" si="6"/>
        <v>3.9755933554155356</v>
      </c>
      <c r="E11" s="18">
        <f t="shared" si="0"/>
        <v>0.49694916942694195</v>
      </c>
      <c r="G11" s="1">
        <v>8</v>
      </c>
      <c r="H11" s="1">
        <v>2</v>
      </c>
      <c r="I11" s="20">
        <v>23906</v>
      </c>
      <c r="J11" s="4">
        <f t="shared" si="7"/>
        <v>6.6721743495356813</v>
      </c>
      <c r="K11" s="18">
        <f t="shared" si="1"/>
        <v>0.83402179369196017</v>
      </c>
      <c r="M11" s="1">
        <v>8</v>
      </c>
      <c r="N11" s="1">
        <v>4</v>
      </c>
      <c r="O11" s="20">
        <v>23596</v>
      </c>
      <c r="P11" s="4">
        <f t="shared" si="8"/>
        <v>6.7299542295304287</v>
      </c>
      <c r="Q11" s="18">
        <f t="shared" si="2"/>
        <v>0.84124427869130358</v>
      </c>
      <c r="S11" s="33">
        <v>8</v>
      </c>
      <c r="T11" s="20">
        <v>22155</v>
      </c>
      <c r="U11" s="4">
        <f t="shared" si="9"/>
        <v>7.1138794854434666</v>
      </c>
      <c r="V11" s="30">
        <f t="shared" si="3"/>
        <v>0.88923493568043332</v>
      </c>
      <c r="X11" s="1">
        <v>8</v>
      </c>
      <c r="Y11" s="1">
        <v>16</v>
      </c>
      <c r="Z11" s="20">
        <v>21397</v>
      </c>
      <c r="AA11" s="4">
        <f t="shared" si="10"/>
        <v>7.4123475253540212</v>
      </c>
      <c r="AB11" s="18">
        <f t="shared" si="4"/>
        <v>0.92654344066925265</v>
      </c>
      <c r="AD11" s="1">
        <v>8</v>
      </c>
      <c r="AE11" s="1">
        <v>32</v>
      </c>
      <c r="AF11" s="20">
        <v>21764</v>
      </c>
      <c r="AG11" s="4">
        <f t="shared" si="11"/>
        <v>7.2865282117257859</v>
      </c>
      <c r="AH11" s="18">
        <f t="shared" si="5"/>
        <v>0.91081602646572324</v>
      </c>
    </row>
    <row r="12" spans="1:34" x14ac:dyDescent="0.3">
      <c r="A12" s="1">
        <v>9</v>
      </c>
      <c r="B12" s="1">
        <v>1</v>
      </c>
      <c r="C12" s="20">
        <v>40112</v>
      </c>
      <c r="D12" s="4">
        <f t="shared" si="6"/>
        <v>3.9796569605105705</v>
      </c>
      <c r="E12" s="18">
        <f t="shared" si="0"/>
        <v>0.4421841067233967</v>
      </c>
      <c r="G12" s="1">
        <v>9</v>
      </c>
      <c r="H12" s="1">
        <v>2</v>
      </c>
      <c r="I12" s="20">
        <v>21441</v>
      </c>
      <c r="J12" s="4">
        <f t="shared" si="7"/>
        <v>7.4392519005643392</v>
      </c>
      <c r="K12" s="18">
        <f t="shared" si="1"/>
        <v>0.82658354450714877</v>
      </c>
      <c r="M12" s="1">
        <v>9</v>
      </c>
      <c r="N12" s="1">
        <v>4</v>
      </c>
      <c r="O12" s="20">
        <v>21005</v>
      </c>
      <c r="P12" s="4">
        <f t="shared" si="8"/>
        <v>7.5601047369673884</v>
      </c>
      <c r="Q12" s="18">
        <f t="shared" si="2"/>
        <v>0.84001163744082097</v>
      </c>
      <c r="S12" s="33">
        <v>9</v>
      </c>
      <c r="T12" s="20">
        <v>19955</v>
      </c>
      <c r="U12" s="4">
        <f t="shared" si="9"/>
        <v>7.8981708844901028</v>
      </c>
      <c r="V12" s="30">
        <f t="shared" si="3"/>
        <v>0.87757454272112256</v>
      </c>
      <c r="X12" s="1">
        <v>9</v>
      </c>
      <c r="Y12" s="1">
        <v>16</v>
      </c>
      <c r="Z12" s="20">
        <v>19191</v>
      </c>
      <c r="AA12" s="4">
        <f t="shared" si="10"/>
        <v>8.2643947683810115</v>
      </c>
      <c r="AB12" s="18">
        <f t="shared" si="4"/>
        <v>0.9182660853756679</v>
      </c>
      <c r="AD12" s="1">
        <v>9</v>
      </c>
      <c r="AE12" s="1">
        <v>32</v>
      </c>
      <c r="AF12" s="20">
        <v>19589</v>
      </c>
      <c r="AG12" s="4">
        <f t="shared" si="11"/>
        <v>8.0955638368472105</v>
      </c>
      <c r="AH12" s="18">
        <f t="shared" si="5"/>
        <v>0.89950709298302334</v>
      </c>
    </row>
    <row r="13" spans="1:34" x14ac:dyDescent="0.3">
      <c r="A13" s="1">
        <v>10</v>
      </c>
      <c r="B13" s="1">
        <v>1</v>
      </c>
      <c r="C13" s="20">
        <v>33860</v>
      </c>
      <c r="D13" s="4">
        <f t="shared" si="6"/>
        <v>4.7144713526284701</v>
      </c>
      <c r="E13" s="18">
        <f t="shared" si="0"/>
        <v>0.47144713526284698</v>
      </c>
      <c r="G13" s="1">
        <v>10</v>
      </c>
      <c r="H13" s="1">
        <v>2</v>
      </c>
      <c r="I13" s="20">
        <v>19622</v>
      </c>
      <c r="J13" s="4">
        <f t="shared" si="7"/>
        <v>8.1288859443481805</v>
      </c>
      <c r="K13" s="18">
        <f t="shared" si="1"/>
        <v>0.81288859443481809</v>
      </c>
      <c r="M13" s="1">
        <v>10</v>
      </c>
      <c r="N13" s="1">
        <v>4</v>
      </c>
      <c r="O13" s="20">
        <v>18897</v>
      </c>
      <c r="P13" s="4">
        <f t="shared" si="8"/>
        <v>8.4034502831137221</v>
      </c>
      <c r="Q13" s="18">
        <f t="shared" si="2"/>
        <v>0.84034502831137226</v>
      </c>
      <c r="S13" s="33">
        <v>10</v>
      </c>
      <c r="T13" s="20">
        <v>18060</v>
      </c>
      <c r="U13" s="4">
        <f t="shared" si="9"/>
        <v>8.7269102990033218</v>
      </c>
      <c r="V13" s="30">
        <f t="shared" si="3"/>
        <v>0.8726910299003322</v>
      </c>
      <c r="X13" s="1">
        <v>10</v>
      </c>
      <c r="Y13" s="1">
        <v>16</v>
      </c>
      <c r="Z13" s="20">
        <v>17562</v>
      </c>
      <c r="AA13" s="4">
        <f t="shared" si="10"/>
        <v>9.0309759708461446</v>
      </c>
      <c r="AB13" s="18">
        <f t="shared" si="4"/>
        <v>0.90309759708461446</v>
      </c>
      <c r="AD13" s="1">
        <v>10</v>
      </c>
      <c r="AE13" s="1">
        <v>32</v>
      </c>
      <c r="AF13" s="20">
        <v>17847</v>
      </c>
      <c r="AG13" s="4">
        <f t="shared" si="11"/>
        <v>8.8857511066285646</v>
      </c>
      <c r="AH13" s="18">
        <f t="shared" si="5"/>
        <v>0.88857511066285644</v>
      </c>
    </row>
    <row r="14" spans="1:34" x14ac:dyDescent="0.3">
      <c r="A14" s="1">
        <v>11</v>
      </c>
      <c r="B14" s="1">
        <v>1</v>
      </c>
      <c r="C14" s="20">
        <v>33491</v>
      </c>
      <c r="D14" s="4">
        <f t="shared" si="6"/>
        <v>4.7664148577229701</v>
      </c>
      <c r="E14" s="18">
        <f t="shared" si="0"/>
        <v>0.4333104416111791</v>
      </c>
      <c r="G14" s="1">
        <v>11</v>
      </c>
      <c r="H14" s="1">
        <v>2</v>
      </c>
      <c r="I14" s="20">
        <v>18046</v>
      </c>
      <c r="J14" s="4">
        <f t="shared" si="7"/>
        <v>8.8388008422919206</v>
      </c>
      <c r="K14" s="18">
        <f t="shared" si="1"/>
        <v>0.8035273492992655</v>
      </c>
      <c r="M14" s="1">
        <v>11</v>
      </c>
      <c r="N14" s="1">
        <v>4</v>
      </c>
      <c r="O14" s="20">
        <v>17195</v>
      </c>
      <c r="P14" s="4">
        <f t="shared" si="8"/>
        <v>9.2352428031404479</v>
      </c>
      <c r="Q14" s="18">
        <f t="shared" si="2"/>
        <v>0.8395675275582225</v>
      </c>
      <c r="S14" s="33">
        <v>11</v>
      </c>
      <c r="T14" s="20">
        <v>16711</v>
      </c>
      <c r="U14" s="4">
        <f t="shared" si="9"/>
        <v>9.4313924959607451</v>
      </c>
      <c r="V14" s="30">
        <f t="shared" si="3"/>
        <v>0.8573993178146132</v>
      </c>
      <c r="X14" s="1">
        <v>11</v>
      </c>
      <c r="Y14" s="1">
        <v>16</v>
      </c>
      <c r="Z14" s="20">
        <v>16365</v>
      </c>
      <c r="AA14" s="4">
        <f t="shared" si="10"/>
        <v>9.6915368163764128</v>
      </c>
      <c r="AB14" s="18">
        <f t="shared" si="4"/>
        <v>0.88104880148876485</v>
      </c>
      <c r="AD14" s="1">
        <v>11</v>
      </c>
      <c r="AE14" s="1">
        <v>32</v>
      </c>
      <c r="AF14" s="20">
        <v>16367</v>
      </c>
      <c r="AG14" s="4">
        <f t="shared" si="11"/>
        <v>9.6892527647094759</v>
      </c>
      <c r="AH14" s="18">
        <f t="shared" si="5"/>
        <v>0.88084116042813421</v>
      </c>
    </row>
    <row r="15" spans="1:34" x14ac:dyDescent="0.3">
      <c r="A15" s="1">
        <v>12</v>
      </c>
      <c r="B15" s="1">
        <v>1</v>
      </c>
      <c r="C15" s="20">
        <v>29819</v>
      </c>
      <c r="D15" s="4">
        <f t="shared" si="6"/>
        <v>5.3533653040008051</v>
      </c>
      <c r="E15" s="18">
        <f t="shared" si="0"/>
        <v>0.44611377533340041</v>
      </c>
      <c r="G15" s="1">
        <v>12</v>
      </c>
      <c r="H15" s="1">
        <v>2</v>
      </c>
      <c r="I15" s="20">
        <v>16677</v>
      </c>
      <c r="J15" s="4">
        <f t="shared" si="7"/>
        <v>9.5643700905438624</v>
      </c>
      <c r="K15" s="18">
        <f t="shared" si="1"/>
        <v>0.79703084087865517</v>
      </c>
      <c r="M15" s="1">
        <v>12</v>
      </c>
      <c r="N15" s="1">
        <v>4</v>
      </c>
      <c r="O15" s="20">
        <v>16102</v>
      </c>
      <c r="P15" s="4">
        <f t="shared" si="8"/>
        <v>9.8621289280834681</v>
      </c>
      <c r="Q15" s="18">
        <f t="shared" si="2"/>
        <v>0.82184407734028897</v>
      </c>
      <c r="S15" s="33">
        <v>12</v>
      </c>
      <c r="T15" s="20">
        <v>15465</v>
      </c>
      <c r="U15" s="4">
        <f t="shared" si="9"/>
        <v>10.191270611057226</v>
      </c>
      <c r="V15" s="30">
        <f t="shared" si="3"/>
        <v>0.8492725509214355</v>
      </c>
      <c r="X15" s="1">
        <v>12</v>
      </c>
      <c r="Y15" s="1">
        <v>16</v>
      </c>
      <c r="Z15" s="20">
        <v>15287</v>
      </c>
      <c r="AA15" s="4">
        <f t="shared" si="10"/>
        <v>10.374959115588409</v>
      </c>
      <c r="AB15" s="18">
        <f t="shared" si="4"/>
        <v>0.86457992629903402</v>
      </c>
      <c r="AD15" s="1">
        <v>12</v>
      </c>
      <c r="AE15" s="1">
        <v>32</v>
      </c>
      <c r="AF15" s="20">
        <v>15189</v>
      </c>
      <c r="AG15" s="4">
        <f t="shared" si="11"/>
        <v>10.44071367436961</v>
      </c>
      <c r="AH15" s="18">
        <f t="shared" si="5"/>
        <v>0.8700594728641341</v>
      </c>
    </row>
    <row r="16" spans="1:34" x14ac:dyDescent="0.3">
      <c r="A16" s="1">
        <v>13</v>
      </c>
      <c r="B16" s="1">
        <v>1</v>
      </c>
      <c r="C16" s="20">
        <v>29098</v>
      </c>
      <c r="D16" s="4">
        <f t="shared" si="6"/>
        <v>5.4860127843838065</v>
      </c>
      <c r="E16" s="18">
        <f t="shared" si="0"/>
        <v>0.42200098341413894</v>
      </c>
      <c r="G16" s="1">
        <v>13</v>
      </c>
      <c r="H16" s="1">
        <v>2</v>
      </c>
      <c r="I16" s="20">
        <v>15534</v>
      </c>
      <c r="J16" s="4">
        <f t="shared" si="7"/>
        <v>10.268121539848075</v>
      </c>
      <c r="K16" s="18">
        <f t="shared" si="1"/>
        <v>0.78985550306523655</v>
      </c>
      <c r="M16" s="1">
        <v>13</v>
      </c>
      <c r="N16" s="1">
        <v>4</v>
      </c>
      <c r="O16" s="20">
        <v>15124</v>
      </c>
      <c r="P16" s="4">
        <f t="shared" si="8"/>
        <v>10.499867759851892</v>
      </c>
      <c r="Q16" s="18">
        <f t="shared" si="2"/>
        <v>0.80768213537322242</v>
      </c>
      <c r="S16" s="33">
        <v>13</v>
      </c>
      <c r="T16" s="20">
        <v>14509</v>
      </c>
      <c r="U16" s="4">
        <f t="shared" si="9"/>
        <v>10.862774829416225</v>
      </c>
      <c r="V16" s="30">
        <f t="shared" si="3"/>
        <v>0.83559806380124801</v>
      </c>
      <c r="X16" s="1">
        <v>13</v>
      </c>
      <c r="Y16" s="1">
        <v>16</v>
      </c>
      <c r="Z16" s="20">
        <v>14247</v>
      </c>
      <c r="AA16" s="4">
        <f t="shared" si="10"/>
        <v>11.132308556187267</v>
      </c>
      <c r="AB16" s="18">
        <f t="shared" si="4"/>
        <v>0.85633142739902057</v>
      </c>
      <c r="AD16" s="1">
        <v>13</v>
      </c>
      <c r="AE16" s="1">
        <v>32</v>
      </c>
      <c r="AF16" s="20">
        <v>14254</v>
      </c>
      <c r="AG16" s="4">
        <f t="shared" si="11"/>
        <v>11.125578784902483</v>
      </c>
      <c r="AH16" s="18">
        <f t="shared" si="5"/>
        <v>0.85581375268480642</v>
      </c>
    </row>
    <row r="17" spans="1:34" x14ac:dyDescent="0.3">
      <c r="A17" s="1">
        <v>14</v>
      </c>
      <c r="B17" s="1">
        <v>1</v>
      </c>
      <c r="C17" s="20">
        <v>26181</v>
      </c>
      <c r="D17" s="4">
        <f t="shared" si="6"/>
        <v>6.0972460944960085</v>
      </c>
      <c r="E17" s="18">
        <f t="shared" si="0"/>
        <v>0.43551757817828635</v>
      </c>
      <c r="G17" s="1">
        <v>14</v>
      </c>
      <c r="H17" s="1">
        <v>2</v>
      </c>
      <c r="I17" s="20">
        <v>14352</v>
      </c>
      <c r="J17" s="4">
        <f t="shared" si="7"/>
        <v>11.113782051282051</v>
      </c>
      <c r="K17" s="18">
        <f t="shared" si="1"/>
        <v>0.79384157509157505</v>
      </c>
      <c r="M17" s="1">
        <v>14</v>
      </c>
      <c r="N17" s="1">
        <v>4</v>
      </c>
      <c r="O17" s="20">
        <v>14128</v>
      </c>
      <c r="P17" s="4">
        <f t="shared" si="8"/>
        <v>11.2400906002265</v>
      </c>
      <c r="Q17" s="18">
        <f t="shared" si="2"/>
        <v>0.8028636143018929</v>
      </c>
      <c r="S17" s="33">
        <v>14</v>
      </c>
      <c r="T17" s="20">
        <v>13578</v>
      </c>
      <c r="U17" s="4">
        <f t="shared" si="9"/>
        <v>11.607600530269554</v>
      </c>
      <c r="V17" s="30">
        <f t="shared" si="3"/>
        <v>0.82911432359068249</v>
      </c>
      <c r="X17" s="1">
        <v>14</v>
      </c>
      <c r="Y17" s="1">
        <v>16</v>
      </c>
      <c r="Z17" s="20">
        <v>13410</v>
      </c>
      <c r="AA17" s="4">
        <f t="shared" si="10"/>
        <v>11.827143922445936</v>
      </c>
      <c r="AB17" s="18">
        <f t="shared" si="4"/>
        <v>0.84479599446042397</v>
      </c>
      <c r="AD17" s="1">
        <v>14</v>
      </c>
      <c r="AE17" s="1">
        <v>32</v>
      </c>
      <c r="AF17" s="20">
        <v>13246</v>
      </c>
      <c r="AG17" s="4">
        <f t="shared" si="11"/>
        <v>11.972218028083949</v>
      </c>
      <c r="AH17" s="18">
        <f t="shared" si="5"/>
        <v>0.85515843057742491</v>
      </c>
    </row>
    <row r="18" spans="1:34" x14ac:dyDescent="0.3">
      <c r="A18" s="1">
        <v>15</v>
      </c>
      <c r="B18" s="1">
        <v>1</v>
      </c>
      <c r="C18" s="20">
        <v>25512</v>
      </c>
      <c r="D18" s="4">
        <f t="shared" si="6"/>
        <v>6.2571338977735964</v>
      </c>
      <c r="E18" s="18">
        <f t="shared" si="0"/>
        <v>0.41714225985157311</v>
      </c>
      <c r="G18" s="1">
        <v>15</v>
      </c>
      <c r="H18" s="1">
        <v>2</v>
      </c>
      <c r="I18" s="20">
        <v>13563</v>
      </c>
      <c r="J18" s="4">
        <f t="shared" si="7"/>
        <v>11.760303767603038</v>
      </c>
      <c r="K18" s="18">
        <f t="shared" si="1"/>
        <v>0.7840202511735358</v>
      </c>
      <c r="M18" s="1">
        <v>15</v>
      </c>
      <c r="N18" s="1">
        <v>4</v>
      </c>
      <c r="O18" s="20">
        <v>13190</v>
      </c>
      <c r="P18" s="4">
        <f t="shared" si="8"/>
        <v>12.039423805913572</v>
      </c>
      <c r="Q18" s="18">
        <f t="shared" si="2"/>
        <v>0.80262825372757141</v>
      </c>
      <c r="S18" s="33">
        <v>15</v>
      </c>
      <c r="T18" s="20">
        <v>12772</v>
      </c>
      <c r="U18" s="4">
        <f t="shared" si="9"/>
        <v>12.340119010335108</v>
      </c>
      <c r="V18" s="30">
        <f t="shared" si="3"/>
        <v>0.82267460068900722</v>
      </c>
      <c r="X18" s="1">
        <v>15</v>
      </c>
      <c r="Y18" s="1">
        <v>16</v>
      </c>
      <c r="Z18" s="20">
        <v>12656</v>
      </c>
      <c r="AA18" s="4">
        <f t="shared" si="10"/>
        <v>12.531763590391909</v>
      </c>
      <c r="AB18" s="18">
        <f t="shared" si="4"/>
        <v>0.83545090602612726</v>
      </c>
      <c r="AD18" s="1">
        <v>15</v>
      </c>
      <c r="AE18" s="1">
        <v>32</v>
      </c>
      <c r="AF18" s="20">
        <v>12633</v>
      </c>
      <c r="AG18" s="4">
        <f t="shared" si="11"/>
        <v>12.553154436792527</v>
      </c>
      <c r="AH18" s="18">
        <f t="shared" si="5"/>
        <v>0.83687696245283516</v>
      </c>
    </row>
    <row r="19" spans="1:34" x14ac:dyDescent="0.3">
      <c r="A19" s="1">
        <v>16</v>
      </c>
      <c r="B19" s="1">
        <v>1</v>
      </c>
      <c r="C19" s="20">
        <v>23363</v>
      </c>
      <c r="D19" s="4">
        <f t="shared" si="6"/>
        <v>6.8326841587124942</v>
      </c>
      <c r="E19" s="18">
        <f t="shared" si="0"/>
        <v>0.42704275991953089</v>
      </c>
      <c r="G19" s="1">
        <v>16</v>
      </c>
      <c r="H19" s="1">
        <v>2</v>
      </c>
      <c r="I19" s="20">
        <v>13236</v>
      </c>
      <c r="J19" s="4">
        <f t="shared" si="7"/>
        <v>12.050846177092778</v>
      </c>
      <c r="K19" s="18">
        <f t="shared" si="1"/>
        <v>0.75317788606829861</v>
      </c>
      <c r="M19" s="1">
        <v>16</v>
      </c>
      <c r="N19" s="1">
        <v>4</v>
      </c>
      <c r="O19" s="20">
        <v>12650</v>
      </c>
      <c r="P19" s="4">
        <f t="shared" si="8"/>
        <v>12.553359683794467</v>
      </c>
      <c r="Q19" s="18">
        <f t="shared" si="2"/>
        <v>0.78458498023715417</v>
      </c>
      <c r="S19" s="33">
        <v>16</v>
      </c>
      <c r="T19" s="20">
        <v>12332</v>
      </c>
      <c r="U19" s="4">
        <f t="shared" si="9"/>
        <v>12.780408692831658</v>
      </c>
      <c r="V19" s="30">
        <f t="shared" si="3"/>
        <v>0.79877554330197864</v>
      </c>
      <c r="X19" s="1">
        <v>16</v>
      </c>
      <c r="Y19" s="1">
        <v>16</v>
      </c>
      <c r="Z19" s="20">
        <v>12127</v>
      </c>
      <c r="AA19" s="4">
        <f t="shared" si="10"/>
        <v>13.078420054424013</v>
      </c>
      <c r="AB19" s="18">
        <f t="shared" si="4"/>
        <v>0.81740125340150083</v>
      </c>
      <c r="AD19" s="1">
        <v>16</v>
      </c>
      <c r="AE19" s="1">
        <v>32</v>
      </c>
      <c r="AF19" s="20">
        <v>12330</v>
      </c>
      <c r="AG19" s="4">
        <f>AF$4/AF19</f>
        <v>12.861638280616383</v>
      </c>
      <c r="AH19" s="18">
        <f t="shared" si="5"/>
        <v>0.80385239253852392</v>
      </c>
    </row>
    <row r="20" spans="1:34" x14ac:dyDescent="0.3">
      <c r="A20" s="1">
        <v>17</v>
      </c>
      <c r="B20" s="1">
        <v>1</v>
      </c>
      <c r="C20" s="20">
        <v>22367</v>
      </c>
      <c r="D20" s="4">
        <f t="shared" si="6"/>
        <v>7.1369428175437024</v>
      </c>
      <c r="E20" s="18">
        <f t="shared" ref="E20:E35" si="12">D20/A20</f>
        <v>0.41982016573786485</v>
      </c>
      <c r="G20" s="1">
        <v>17</v>
      </c>
      <c r="H20" s="1">
        <v>2</v>
      </c>
      <c r="I20" s="20">
        <v>12434</v>
      </c>
      <c r="J20" s="4">
        <f t="shared" si="7"/>
        <v>12.828132539810198</v>
      </c>
      <c r="K20" s="18">
        <f t="shared" ref="K20:K35" si="13">J20/A20</f>
        <v>0.75459603175354106</v>
      </c>
      <c r="M20" s="1">
        <v>17</v>
      </c>
      <c r="N20" s="1">
        <v>4</v>
      </c>
      <c r="O20" s="20">
        <v>12134</v>
      </c>
      <c r="P20" s="4">
        <f t="shared" si="8"/>
        <v>13.087193011373001</v>
      </c>
      <c r="Q20" s="18">
        <f t="shared" ref="Q20:Q35" si="14">P20/A20</f>
        <v>0.76983488302194125</v>
      </c>
      <c r="S20" s="33">
        <v>17</v>
      </c>
      <c r="T20" s="20">
        <v>11790</v>
      </c>
      <c r="U20" s="4">
        <f t="shared" si="9"/>
        <v>13.36793893129771</v>
      </c>
      <c r="V20" s="30">
        <f t="shared" ref="V20:V35" si="15">U20/A20</f>
        <v>0.7863493488998653</v>
      </c>
      <c r="X20" s="1">
        <v>17</v>
      </c>
      <c r="Y20" s="1">
        <v>16</v>
      </c>
      <c r="Z20" s="20">
        <v>11763</v>
      </c>
      <c r="AA20" s="4">
        <f t="shared" si="10"/>
        <v>13.483125053132705</v>
      </c>
      <c r="AB20" s="18">
        <f t="shared" ref="AB20:AB35" si="16">AA20/A20</f>
        <v>0.7931250031254532</v>
      </c>
      <c r="AD20" s="1">
        <v>17</v>
      </c>
      <c r="AE20" s="1">
        <v>32</v>
      </c>
      <c r="AF20" s="20">
        <v>11843</v>
      </c>
      <c r="AG20" s="4">
        <f t="shared" ref="AG20:AG35" si="17">AF$4/AF20</f>
        <v>13.390526049142954</v>
      </c>
      <c r="AH20" s="18">
        <f t="shared" ref="AH20:AH35" si="18">AG20/A20</f>
        <v>0.78767800289076195</v>
      </c>
    </row>
    <row r="21" spans="1:34" x14ac:dyDescent="0.3">
      <c r="A21" s="1">
        <v>18</v>
      </c>
      <c r="B21" s="1">
        <v>1</v>
      </c>
      <c r="C21" s="20">
        <v>20829</v>
      </c>
      <c r="D21" s="4">
        <f t="shared" si="6"/>
        <v>7.6639300974602715</v>
      </c>
      <c r="E21" s="18">
        <f t="shared" si="12"/>
        <v>0.42577389430334844</v>
      </c>
      <c r="G21" s="1">
        <v>18</v>
      </c>
      <c r="H21" s="1">
        <v>2</v>
      </c>
      <c r="I21" s="20">
        <v>12435</v>
      </c>
      <c r="J21" s="4">
        <f t="shared" si="7"/>
        <v>12.827100924809006</v>
      </c>
      <c r="K21" s="18">
        <f t="shared" si="13"/>
        <v>0.71261671804494475</v>
      </c>
      <c r="M21" s="1">
        <v>18</v>
      </c>
      <c r="N21" s="1">
        <v>4</v>
      </c>
      <c r="O21" s="20">
        <v>11819</v>
      </c>
      <c r="P21" s="4">
        <f t="shared" si="8"/>
        <v>13.43599289279973</v>
      </c>
      <c r="Q21" s="18">
        <f t="shared" si="14"/>
        <v>0.746444049599985</v>
      </c>
      <c r="S21" s="33">
        <v>18</v>
      </c>
      <c r="T21" s="20">
        <v>11668</v>
      </c>
      <c r="U21" s="4">
        <f t="shared" si="9"/>
        <v>13.507713404182379</v>
      </c>
      <c r="V21" s="30">
        <f t="shared" si="15"/>
        <v>0.75042852245457659</v>
      </c>
      <c r="X21" s="1">
        <v>18</v>
      </c>
      <c r="Y21" s="1">
        <v>16</v>
      </c>
      <c r="Z21" s="20">
        <v>11516</v>
      </c>
      <c r="AA21" s="4">
        <f t="shared" si="10"/>
        <v>13.772316776658561</v>
      </c>
      <c r="AB21" s="18">
        <f t="shared" si="16"/>
        <v>0.76512870981436454</v>
      </c>
      <c r="AD21" s="1">
        <v>18</v>
      </c>
      <c r="AE21" s="1">
        <v>32</v>
      </c>
      <c r="AF21" s="20">
        <v>11670</v>
      </c>
      <c r="AG21" s="4">
        <f t="shared" si="17"/>
        <v>13.589031705227079</v>
      </c>
      <c r="AH21" s="18">
        <f t="shared" si="18"/>
        <v>0.75494620584594885</v>
      </c>
    </row>
    <row r="22" spans="1:34" x14ac:dyDescent="0.3">
      <c r="A22" s="1">
        <v>19</v>
      </c>
      <c r="B22" s="1">
        <v>1</v>
      </c>
      <c r="C22" s="20">
        <v>20409</v>
      </c>
      <c r="D22" s="4">
        <f t="shared" si="6"/>
        <v>7.8216473124601889</v>
      </c>
      <c r="E22" s="18">
        <f t="shared" si="12"/>
        <v>0.41166564802422045</v>
      </c>
      <c r="G22" s="1">
        <v>19</v>
      </c>
      <c r="H22" s="1">
        <v>2</v>
      </c>
      <c r="I22" s="20">
        <v>12042</v>
      </c>
      <c r="J22" s="4">
        <f t="shared" si="7"/>
        <v>13.245723301777113</v>
      </c>
      <c r="K22" s="18">
        <f t="shared" si="13"/>
        <v>0.69714333167247966</v>
      </c>
      <c r="M22" s="1">
        <v>19</v>
      </c>
      <c r="N22" s="1">
        <v>4</v>
      </c>
      <c r="O22" s="20">
        <v>11595</v>
      </c>
      <c r="P22" s="4">
        <f t="shared" si="8"/>
        <v>13.695558430357913</v>
      </c>
      <c r="Q22" s="18">
        <f t="shared" si="14"/>
        <v>0.72081886475567958</v>
      </c>
      <c r="S22" s="33">
        <v>19</v>
      </c>
      <c r="T22" s="20">
        <v>11282</v>
      </c>
      <c r="U22" s="4">
        <f t="shared" si="9"/>
        <v>13.969863499379542</v>
      </c>
      <c r="V22" s="30">
        <f t="shared" si="15"/>
        <v>0.73525597365155482</v>
      </c>
      <c r="X22" s="1">
        <v>19</v>
      </c>
      <c r="Y22" s="1">
        <v>16</v>
      </c>
      <c r="Z22" s="20">
        <v>11261</v>
      </c>
      <c r="AA22" s="4">
        <f t="shared" si="10"/>
        <v>14.084184353076992</v>
      </c>
      <c r="AB22" s="18">
        <f t="shared" si="16"/>
        <v>0.7412728606882627</v>
      </c>
      <c r="AD22" s="1">
        <v>19</v>
      </c>
      <c r="AE22" s="1">
        <v>32</v>
      </c>
      <c r="AF22" s="20">
        <v>11456</v>
      </c>
      <c r="AG22" s="4">
        <f t="shared" si="17"/>
        <v>13.842877094972067</v>
      </c>
      <c r="AH22" s="18">
        <f t="shared" si="18"/>
        <v>0.72857247868274033</v>
      </c>
    </row>
    <row r="23" spans="1:34" x14ac:dyDescent="0.3">
      <c r="A23" s="1">
        <v>20</v>
      </c>
      <c r="B23" s="1">
        <v>1</v>
      </c>
      <c r="C23" s="20">
        <v>19074</v>
      </c>
      <c r="D23" s="4">
        <f t="shared" si="6"/>
        <v>8.3690888119953861</v>
      </c>
      <c r="E23" s="18">
        <f t="shared" si="12"/>
        <v>0.41845444059976933</v>
      </c>
      <c r="G23" s="1">
        <v>20</v>
      </c>
      <c r="H23" s="1">
        <v>2</v>
      </c>
      <c r="I23" s="20">
        <v>11329</v>
      </c>
      <c r="J23" s="4">
        <f t="shared" si="7"/>
        <v>14.079353870597581</v>
      </c>
      <c r="K23" s="18">
        <f t="shared" si="13"/>
        <v>0.70396769352987909</v>
      </c>
      <c r="M23" s="1">
        <v>20</v>
      </c>
      <c r="N23" s="1">
        <v>4</v>
      </c>
      <c r="O23" s="20">
        <v>11102</v>
      </c>
      <c r="P23" s="4">
        <f t="shared" si="8"/>
        <v>14.303729057827418</v>
      </c>
      <c r="Q23" s="18">
        <f t="shared" si="14"/>
        <v>0.71518645289137095</v>
      </c>
      <c r="S23" s="33">
        <v>20</v>
      </c>
      <c r="T23" s="20">
        <v>11033</v>
      </c>
      <c r="U23" s="4">
        <f t="shared" si="9"/>
        <v>14.285144566301097</v>
      </c>
      <c r="V23" s="30">
        <f t="shared" si="15"/>
        <v>0.71425722831505489</v>
      </c>
      <c r="X23" s="1">
        <v>20</v>
      </c>
      <c r="Y23" s="1">
        <v>16</v>
      </c>
      <c r="Z23" s="20">
        <v>10988</v>
      </c>
      <c r="AA23" s="4">
        <f t="shared" si="10"/>
        <v>14.434109938114306</v>
      </c>
      <c r="AB23" s="18">
        <f t="shared" si="16"/>
        <v>0.72170549690571528</v>
      </c>
      <c r="AD23" s="1">
        <v>20</v>
      </c>
      <c r="AE23" s="1">
        <v>32</v>
      </c>
      <c r="AF23" s="20">
        <v>11203</v>
      </c>
      <c r="AG23" s="4">
        <f t="shared" si="17"/>
        <v>14.155494064089975</v>
      </c>
      <c r="AH23" s="18">
        <f t="shared" si="18"/>
        <v>0.70777470320449876</v>
      </c>
    </row>
    <row r="24" spans="1:34" x14ac:dyDescent="0.3">
      <c r="A24" s="1">
        <v>21</v>
      </c>
      <c r="B24" s="1">
        <v>1</v>
      </c>
      <c r="C24" s="20">
        <v>18749</v>
      </c>
      <c r="D24" s="4">
        <f t="shared" si="6"/>
        <v>8.5141607552402796</v>
      </c>
      <c r="E24" s="18">
        <f t="shared" si="12"/>
        <v>0.40543622644001331</v>
      </c>
      <c r="G24" s="1">
        <v>21</v>
      </c>
      <c r="H24" s="1">
        <v>2</v>
      </c>
      <c r="I24" s="20">
        <v>11471</v>
      </c>
      <c r="J24" s="4">
        <f t="shared" si="7"/>
        <v>13.90506494638654</v>
      </c>
      <c r="K24" s="18">
        <f t="shared" si="13"/>
        <v>0.66214594982793051</v>
      </c>
      <c r="M24" s="1">
        <v>21</v>
      </c>
      <c r="N24" s="1">
        <v>4</v>
      </c>
      <c r="O24" s="20">
        <v>11159</v>
      </c>
      <c r="P24" s="4">
        <f t="shared" si="8"/>
        <v>14.23066583027153</v>
      </c>
      <c r="Q24" s="18">
        <f t="shared" si="14"/>
        <v>0.67765075382245377</v>
      </c>
      <c r="S24" s="33">
        <v>21</v>
      </c>
      <c r="T24" s="20">
        <v>10945</v>
      </c>
      <c r="U24" s="4">
        <f t="shared" si="9"/>
        <v>14.4</v>
      </c>
      <c r="V24" s="30">
        <f t="shared" si="15"/>
        <v>0.68571428571428572</v>
      </c>
      <c r="X24" s="1">
        <v>21</v>
      </c>
      <c r="Y24" s="1">
        <v>16</v>
      </c>
      <c r="Z24" s="20">
        <v>10780</v>
      </c>
      <c r="AA24" s="4">
        <f t="shared" si="10"/>
        <v>14.712615955473098</v>
      </c>
      <c r="AB24" s="18">
        <f t="shared" si="16"/>
        <v>0.70060075978443326</v>
      </c>
      <c r="AD24" s="1">
        <v>21</v>
      </c>
      <c r="AE24" s="1">
        <v>32</v>
      </c>
      <c r="AF24" s="20">
        <v>10867</v>
      </c>
      <c r="AG24" s="4">
        <f t="shared" si="17"/>
        <v>14.593171988589306</v>
      </c>
      <c r="AH24" s="18">
        <f t="shared" si="18"/>
        <v>0.69491295183758606</v>
      </c>
    </row>
    <row r="25" spans="1:34" x14ac:dyDescent="0.3">
      <c r="A25" s="1">
        <v>22</v>
      </c>
      <c r="B25" s="1">
        <v>1</v>
      </c>
      <c r="C25" s="20">
        <v>17578</v>
      </c>
      <c r="D25" s="4">
        <f t="shared" si="6"/>
        <v>9.0813516896120152</v>
      </c>
      <c r="E25" s="18">
        <f t="shared" si="12"/>
        <v>0.41278871316418253</v>
      </c>
      <c r="G25" s="1">
        <v>22</v>
      </c>
      <c r="H25" s="1">
        <v>2</v>
      </c>
      <c r="I25" s="20">
        <v>10930</v>
      </c>
      <c r="J25" s="4">
        <f t="shared" si="7"/>
        <v>14.593321134492223</v>
      </c>
      <c r="K25" s="18">
        <f t="shared" si="13"/>
        <v>0.66333277884055564</v>
      </c>
      <c r="M25" s="1">
        <v>22</v>
      </c>
      <c r="N25" s="1">
        <v>4</v>
      </c>
      <c r="O25" s="20">
        <v>10620</v>
      </c>
      <c r="P25" s="4">
        <f t="shared" si="8"/>
        <v>14.952919020715632</v>
      </c>
      <c r="Q25" s="18">
        <f t="shared" si="14"/>
        <v>0.67967813730525595</v>
      </c>
      <c r="S25" s="33">
        <v>22</v>
      </c>
      <c r="T25" s="20">
        <v>10546</v>
      </c>
      <c r="U25" s="4">
        <f t="shared" si="9"/>
        <v>14.944813199317277</v>
      </c>
      <c r="V25" s="30">
        <f t="shared" si="15"/>
        <v>0.67930969087805804</v>
      </c>
      <c r="X25" s="1">
        <v>22</v>
      </c>
      <c r="Y25" s="1">
        <v>16</v>
      </c>
      <c r="Z25" s="20">
        <v>10551</v>
      </c>
      <c r="AA25" s="4">
        <f t="shared" si="10"/>
        <v>15.031940100464411</v>
      </c>
      <c r="AB25" s="18">
        <f t="shared" si="16"/>
        <v>0.68327000456656417</v>
      </c>
      <c r="AD25" s="1">
        <v>22</v>
      </c>
      <c r="AE25" s="1">
        <v>32</v>
      </c>
      <c r="AF25" s="20">
        <v>10551</v>
      </c>
      <c r="AG25" s="4">
        <f t="shared" si="17"/>
        <v>15.030234101033077</v>
      </c>
      <c r="AH25" s="18">
        <f t="shared" si="18"/>
        <v>0.68319245913786719</v>
      </c>
    </row>
    <row r="26" spans="1:34" x14ac:dyDescent="0.3">
      <c r="A26" s="1">
        <v>23</v>
      </c>
      <c r="B26" s="1">
        <v>1</v>
      </c>
      <c r="C26" s="20">
        <v>17404</v>
      </c>
      <c r="D26" s="4">
        <f t="shared" si="6"/>
        <v>9.1721443346357159</v>
      </c>
      <c r="E26" s="18">
        <f t="shared" si="12"/>
        <v>0.39878888411459634</v>
      </c>
      <c r="G26" s="1">
        <v>23</v>
      </c>
      <c r="H26" s="1">
        <v>2</v>
      </c>
      <c r="I26" s="20">
        <v>10681</v>
      </c>
      <c r="J26" s="4">
        <f t="shared" si="7"/>
        <v>14.93352682333115</v>
      </c>
      <c r="K26" s="18">
        <f t="shared" si="13"/>
        <v>0.64928377492744127</v>
      </c>
      <c r="M26" s="1">
        <v>23</v>
      </c>
      <c r="N26" s="1">
        <v>4</v>
      </c>
      <c r="O26" s="20">
        <v>10426</v>
      </c>
      <c r="P26" s="4">
        <f t="shared" si="8"/>
        <v>15.231152887013236</v>
      </c>
      <c r="Q26" s="18">
        <f t="shared" si="14"/>
        <v>0.66222403856579282</v>
      </c>
      <c r="S26" s="33">
        <v>23</v>
      </c>
      <c r="T26" s="20">
        <v>10386</v>
      </c>
      <c r="U26" s="4">
        <f t="shared" si="9"/>
        <v>15.175043327556326</v>
      </c>
      <c r="V26" s="30">
        <f t="shared" si="15"/>
        <v>0.65978449250244897</v>
      </c>
      <c r="X26" s="1">
        <v>23</v>
      </c>
      <c r="Y26" s="1">
        <v>16</v>
      </c>
      <c r="Z26" s="20">
        <v>10290</v>
      </c>
      <c r="AA26" s="4">
        <f t="shared" si="10"/>
        <v>15.413216715257532</v>
      </c>
      <c r="AB26" s="18">
        <f t="shared" si="16"/>
        <v>0.67013985718511004</v>
      </c>
      <c r="AD26" s="1">
        <v>23</v>
      </c>
      <c r="AE26" s="1">
        <v>32</v>
      </c>
      <c r="AF26" s="20">
        <v>10444</v>
      </c>
      <c r="AG26" s="4">
        <f t="shared" si="17"/>
        <v>15.184220605132133</v>
      </c>
      <c r="AH26" s="18">
        <f t="shared" si="18"/>
        <v>0.66018350457096231</v>
      </c>
    </row>
    <row r="27" spans="1:34" x14ac:dyDescent="0.3">
      <c r="A27" s="1">
        <v>24</v>
      </c>
      <c r="B27" s="1">
        <v>1</v>
      </c>
      <c r="C27" s="20">
        <v>16380</v>
      </c>
      <c r="D27" s="4">
        <f t="shared" si="6"/>
        <v>9.7455433455433447</v>
      </c>
      <c r="E27" s="18">
        <f t="shared" si="12"/>
        <v>0.40606430606430605</v>
      </c>
      <c r="G27" s="1">
        <v>24</v>
      </c>
      <c r="H27" s="1">
        <v>2</v>
      </c>
      <c r="I27" s="20">
        <v>10526</v>
      </c>
      <c r="J27" s="4">
        <f t="shared" si="7"/>
        <v>15.153429602888087</v>
      </c>
      <c r="K27" s="18">
        <f t="shared" si="13"/>
        <v>0.631392900120337</v>
      </c>
      <c r="M27" s="1">
        <v>24</v>
      </c>
      <c r="N27" s="1">
        <v>4</v>
      </c>
      <c r="O27" s="20">
        <v>10189</v>
      </c>
      <c r="P27" s="4">
        <f t="shared" si="8"/>
        <v>15.585435273333987</v>
      </c>
      <c r="Q27" s="18">
        <f t="shared" si="14"/>
        <v>0.64939313638891616</v>
      </c>
      <c r="S27" s="33">
        <v>24</v>
      </c>
      <c r="T27" s="20">
        <v>10078</v>
      </c>
      <c r="U27" s="4">
        <f t="shared" si="9"/>
        <v>15.638817225640008</v>
      </c>
      <c r="V27" s="30">
        <f t="shared" si="15"/>
        <v>0.65161738440166694</v>
      </c>
      <c r="X27" s="1">
        <v>24</v>
      </c>
      <c r="Y27" s="1">
        <v>16</v>
      </c>
      <c r="Z27" s="20">
        <v>10114</v>
      </c>
      <c r="AA27" s="4">
        <f t="shared" si="10"/>
        <v>15.681431678860985</v>
      </c>
      <c r="AB27" s="18">
        <f t="shared" si="16"/>
        <v>0.65339298661920775</v>
      </c>
      <c r="AD27" s="1">
        <v>24</v>
      </c>
      <c r="AE27" s="1">
        <v>32</v>
      </c>
      <c r="AF27" s="20">
        <v>10299</v>
      </c>
      <c r="AG27" s="4">
        <f t="shared" si="17"/>
        <v>15.397999805806389</v>
      </c>
      <c r="AH27" s="18">
        <f t="shared" si="18"/>
        <v>0.64158332524193284</v>
      </c>
    </row>
    <row r="28" spans="1:34" x14ac:dyDescent="0.3">
      <c r="A28" s="1">
        <v>25</v>
      </c>
      <c r="B28" s="1">
        <v>1</v>
      </c>
      <c r="C28" s="20">
        <v>16200</v>
      </c>
      <c r="D28" s="4">
        <f t="shared" si="6"/>
        <v>9.853827160493827</v>
      </c>
      <c r="E28" s="18">
        <f t="shared" si="12"/>
        <v>0.39415308641975311</v>
      </c>
      <c r="G28" s="1">
        <v>25</v>
      </c>
      <c r="H28" s="1">
        <v>2</v>
      </c>
      <c r="I28" s="20">
        <v>10087</v>
      </c>
      <c r="J28" s="4">
        <f t="shared" si="7"/>
        <v>15.812927530484782</v>
      </c>
      <c r="K28" s="18">
        <f t="shared" si="13"/>
        <v>0.63251710121939131</v>
      </c>
      <c r="M28" s="1">
        <v>25</v>
      </c>
      <c r="N28" s="1">
        <v>4</v>
      </c>
      <c r="O28" s="20">
        <v>9891</v>
      </c>
      <c r="P28" s="4">
        <f t="shared" si="8"/>
        <v>16.054999494489941</v>
      </c>
      <c r="Q28" s="18">
        <f t="shared" si="14"/>
        <v>0.64219997977959764</v>
      </c>
      <c r="S28" s="33">
        <v>25</v>
      </c>
      <c r="T28" s="20">
        <v>10048</v>
      </c>
      <c r="U28" s="4">
        <f t="shared" si="9"/>
        <v>15.685509554140127</v>
      </c>
      <c r="V28" s="30">
        <f t="shared" si="15"/>
        <v>0.62742038216560514</v>
      </c>
      <c r="X28" s="1">
        <v>25</v>
      </c>
      <c r="Y28" s="1">
        <v>16</v>
      </c>
      <c r="Z28" s="20">
        <v>9956</v>
      </c>
      <c r="AA28" s="4">
        <f t="shared" si="10"/>
        <v>15.930293290478104</v>
      </c>
      <c r="AB28" s="18">
        <f t="shared" si="16"/>
        <v>0.63721173161912414</v>
      </c>
      <c r="AD28" s="1">
        <v>25</v>
      </c>
      <c r="AE28" s="1">
        <v>32</v>
      </c>
      <c r="AF28" s="20">
        <v>10006</v>
      </c>
      <c r="AG28" s="4">
        <f t="shared" si="17"/>
        <v>15.84889066560064</v>
      </c>
      <c r="AH28" s="18">
        <f t="shared" si="18"/>
        <v>0.6339556266240256</v>
      </c>
    </row>
    <row r="29" spans="1:34" x14ac:dyDescent="0.3">
      <c r="A29" s="1">
        <v>26</v>
      </c>
      <c r="B29" s="1">
        <v>1</v>
      </c>
      <c r="C29" s="20">
        <v>15268</v>
      </c>
      <c r="D29" s="4">
        <f t="shared" si="6"/>
        <v>10.455331412103746</v>
      </c>
      <c r="E29" s="18">
        <f t="shared" si="12"/>
        <v>0.40212813123475943</v>
      </c>
      <c r="G29" s="1">
        <v>26</v>
      </c>
      <c r="H29" s="1">
        <v>2</v>
      </c>
      <c r="I29" s="20">
        <v>9873</v>
      </c>
      <c r="J29" s="4">
        <f t="shared" si="7"/>
        <v>16.155677099159323</v>
      </c>
      <c r="K29" s="18">
        <f t="shared" si="13"/>
        <v>0.6213721961215124</v>
      </c>
      <c r="M29" s="1">
        <v>26</v>
      </c>
      <c r="N29" s="1">
        <v>4</v>
      </c>
      <c r="O29" s="20">
        <v>9830</v>
      </c>
      <c r="P29" s="4">
        <f t="shared" si="8"/>
        <v>16.154628687690742</v>
      </c>
      <c r="Q29" s="18">
        <f t="shared" si="14"/>
        <v>0.6213318726034901</v>
      </c>
      <c r="S29" s="33">
        <v>26</v>
      </c>
      <c r="T29" s="20">
        <v>9734</v>
      </c>
      <c r="U29" s="4">
        <f t="shared" si="9"/>
        <v>16.191493733305936</v>
      </c>
      <c r="V29" s="30">
        <f t="shared" si="15"/>
        <v>0.6227497589733052</v>
      </c>
      <c r="X29" s="1">
        <v>26</v>
      </c>
      <c r="Y29" s="1">
        <v>16</v>
      </c>
      <c r="Z29" s="20">
        <v>9778</v>
      </c>
      <c r="AA29" s="4">
        <f t="shared" si="10"/>
        <v>16.220290447944365</v>
      </c>
      <c r="AB29" s="18">
        <f t="shared" si="16"/>
        <v>0.62385732492093715</v>
      </c>
      <c r="AD29" s="1">
        <v>26</v>
      </c>
      <c r="AE29" s="1">
        <v>32</v>
      </c>
      <c r="AF29" s="20">
        <v>9904</v>
      </c>
      <c r="AG29" s="4">
        <f t="shared" si="17"/>
        <v>16.012116316639741</v>
      </c>
      <c r="AH29" s="18">
        <f t="shared" si="18"/>
        <v>0.61585062756306697</v>
      </c>
    </row>
    <row r="30" spans="1:34" x14ac:dyDescent="0.3">
      <c r="A30" s="1">
        <v>27</v>
      </c>
      <c r="B30" s="1">
        <v>1</v>
      </c>
      <c r="C30" s="20">
        <v>15121</v>
      </c>
      <c r="D30" s="4">
        <f t="shared" si="6"/>
        <v>10.556973745122677</v>
      </c>
      <c r="E30" s="18">
        <f t="shared" si="12"/>
        <v>0.39099902759713623</v>
      </c>
      <c r="G30" s="1">
        <v>27</v>
      </c>
      <c r="H30" s="1">
        <v>2</v>
      </c>
      <c r="I30" s="20">
        <v>9721</v>
      </c>
      <c r="J30" s="4">
        <f t="shared" si="7"/>
        <v>16.40829132805267</v>
      </c>
      <c r="K30" s="18">
        <f t="shared" si="13"/>
        <v>0.60771449363158037</v>
      </c>
      <c r="M30" s="1">
        <v>27</v>
      </c>
      <c r="N30" s="1">
        <v>4</v>
      </c>
      <c r="O30" s="20">
        <v>9629</v>
      </c>
      <c r="P30" s="4">
        <f t="shared" si="8"/>
        <v>16.491847543877871</v>
      </c>
      <c r="Q30" s="18">
        <f t="shared" si="14"/>
        <v>0.61080916829177301</v>
      </c>
      <c r="S30" s="33">
        <v>27</v>
      </c>
      <c r="T30" s="20">
        <v>9491</v>
      </c>
      <c r="U30" s="4">
        <f t="shared" si="9"/>
        <v>16.606047834790854</v>
      </c>
      <c r="V30" s="30">
        <f t="shared" si="15"/>
        <v>0.61503880869595751</v>
      </c>
      <c r="X30" s="1">
        <v>27</v>
      </c>
      <c r="Y30" s="1">
        <v>16</v>
      </c>
      <c r="Z30" s="20">
        <v>9583</v>
      </c>
      <c r="AA30" s="4">
        <f t="shared" si="10"/>
        <v>16.550349577376604</v>
      </c>
      <c r="AB30" s="18">
        <f t="shared" si="16"/>
        <v>0.61297591027320752</v>
      </c>
      <c r="AD30" s="1">
        <v>27</v>
      </c>
      <c r="AE30" s="1">
        <v>32</v>
      </c>
      <c r="AF30" s="20">
        <v>9739</v>
      </c>
      <c r="AG30" s="4">
        <f t="shared" si="17"/>
        <v>16.283396652633741</v>
      </c>
      <c r="AH30" s="18">
        <f t="shared" si="18"/>
        <v>0.60308876491236074</v>
      </c>
    </row>
    <row r="31" spans="1:34" x14ac:dyDescent="0.3">
      <c r="A31" s="1">
        <v>28</v>
      </c>
      <c r="B31" s="1">
        <v>1</v>
      </c>
      <c r="C31" s="20">
        <v>14785</v>
      </c>
      <c r="D31" s="4">
        <f t="shared" si="6"/>
        <v>10.796888738586405</v>
      </c>
      <c r="E31" s="18">
        <f t="shared" si="12"/>
        <v>0.38560316923522875</v>
      </c>
      <c r="G31" s="1">
        <v>28</v>
      </c>
      <c r="H31" s="1">
        <v>2</v>
      </c>
      <c r="I31" s="20">
        <v>9694</v>
      </c>
      <c r="J31" s="4">
        <f t="shared" si="7"/>
        <v>16.45399216009903</v>
      </c>
      <c r="K31" s="18">
        <f t="shared" si="13"/>
        <v>0.5876425771463939</v>
      </c>
      <c r="M31" s="1">
        <v>28</v>
      </c>
      <c r="N31" s="1">
        <v>4</v>
      </c>
      <c r="O31" s="20">
        <v>9342</v>
      </c>
      <c r="P31" s="4">
        <f t="shared" si="8"/>
        <v>16.998501391564975</v>
      </c>
      <c r="Q31" s="18">
        <f t="shared" si="14"/>
        <v>0.60708933541303478</v>
      </c>
      <c r="S31" s="33">
        <v>28</v>
      </c>
      <c r="T31" s="20">
        <v>9447</v>
      </c>
      <c r="U31" s="4">
        <f t="shared" si="9"/>
        <v>16.683391552873928</v>
      </c>
      <c r="V31" s="30">
        <f t="shared" si="15"/>
        <v>0.59583541260264028</v>
      </c>
      <c r="X31" s="1">
        <v>28</v>
      </c>
      <c r="Y31" s="1">
        <v>16</v>
      </c>
      <c r="Z31" s="20">
        <v>9416</v>
      </c>
      <c r="AA31" s="4">
        <f t="shared" si="10"/>
        <v>16.843882752761257</v>
      </c>
      <c r="AB31" s="18">
        <f t="shared" si="16"/>
        <v>0.6015672411700449</v>
      </c>
      <c r="AD31" s="1">
        <v>28</v>
      </c>
      <c r="AE31" s="1">
        <v>32</v>
      </c>
      <c r="AF31" s="20">
        <v>9581</v>
      </c>
      <c r="AG31" s="4">
        <f t="shared" si="17"/>
        <v>16.551925686254044</v>
      </c>
      <c r="AH31" s="18">
        <f t="shared" si="18"/>
        <v>0.59114020308050164</v>
      </c>
    </row>
    <row r="32" spans="1:34" x14ac:dyDescent="0.3">
      <c r="A32" s="1">
        <v>29</v>
      </c>
      <c r="B32" s="1">
        <v>1</v>
      </c>
      <c r="C32" s="20">
        <v>14760</v>
      </c>
      <c r="D32" s="4">
        <f t="shared" si="6"/>
        <v>10.815176151761518</v>
      </c>
      <c r="E32" s="18">
        <f t="shared" si="12"/>
        <v>0.37293710868143165</v>
      </c>
      <c r="G32" s="1">
        <v>29</v>
      </c>
      <c r="H32" s="1">
        <v>2</v>
      </c>
      <c r="I32" s="20">
        <v>9457</v>
      </c>
      <c r="J32" s="4">
        <f t="shared" si="7"/>
        <v>16.86634239187903</v>
      </c>
      <c r="K32" s="18">
        <f t="shared" si="13"/>
        <v>0.58159801351307006</v>
      </c>
      <c r="M32" s="1">
        <v>29</v>
      </c>
      <c r="N32" s="1">
        <v>4</v>
      </c>
      <c r="O32" s="20">
        <v>9282</v>
      </c>
      <c r="P32" s="4">
        <f t="shared" si="8"/>
        <v>17.108381814264167</v>
      </c>
      <c r="Q32" s="18">
        <f t="shared" si="14"/>
        <v>0.5899442004918678</v>
      </c>
      <c r="S32" s="33">
        <v>29</v>
      </c>
      <c r="T32" s="20">
        <v>9186</v>
      </c>
      <c r="U32" s="4">
        <f t="shared" si="9"/>
        <v>17.157413455258002</v>
      </c>
      <c r="V32" s="30">
        <f t="shared" si="15"/>
        <v>0.59163494673303452</v>
      </c>
      <c r="X32" s="1">
        <v>29</v>
      </c>
      <c r="Y32" s="1">
        <v>16</v>
      </c>
      <c r="Z32" s="20">
        <v>9227</v>
      </c>
      <c r="AA32" s="4">
        <f t="shared" si="10"/>
        <v>17.188902135038475</v>
      </c>
      <c r="AB32" s="18">
        <f t="shared" si="16"/>
        <v>0.59272076327718881</v>
      </c>
      <c r="AD32" s="1">
        <v>29</v>
      </c>
      <c r="AE32" s="1">
        <v>32</v>
      </c>
      <c r="AF32" s="20">
        <v>9428</v>
      </c>
      <c r="AG32" s="4">
        <f t="shared" si="17"/>
        <v>16.820534577853202</v>
      </c>
      <c r="AH32" s="18">
        <f t="shared" si="18"/>
        <v>0.58001843371907591</v>
      </c>
    </row>
    <row r="33" spans="1:34" x14ac:dyDescent="0.3">
      <c r="A33" s="1">
        <v>30</v>
      </c>
      <c r="B33" s="1">
        <v>1</v>
      </c>
      <c r="C33" s="20">
        <v>13995</v>
      </c>
      <c r="D33" s="4">
        <f t="shared" si="6"/>
        <v>11.406359414076455</v>
      </c>
      <c r="E33" s="18">
        <f t="shared" si="12"/>
        <v>0.38021198046921517</v>
      </c>
      <c r="G33" s="1">
        <v>30</v>
      </c>
      <c r="H33" s="1">
        <v>2</v>
      </c>
      <c r="I33" s="20">
        <v>9105</v>
      </c>
      <c r="J33" s="4">
        <f t="shared" si="7"/>
        <v>17.518396485447557</v>
      </c>
      <c r="K33" s="18">
        <f t="shared" si="13"/>
        <v>0.58394654951491853</v>
      </c>
      <c r="M33" s="1">
        <v>30</v>
      </c>
      <c r="N33" s="1">
        <v>4</v>
      </c>
      <c r="O33" s="20">
        <v>9092</v>
      </c>
      <c r="P33" s="4">
        <f t="shared" si="8"/>
        <v>17.465904091509017</v>
      </c>
      <c r="Q33" s="18">
        <f t="shared" si="14"/>
        <v>0.58219680305030053</v>
      </c>
      <c r="S33" s="33">
        <v>30</v>
      </c>
      <c r="T33" s="20">
        <v>9040</v>
      </c>
      <c r="U33" s="4">
        <f t="shared" si="9"/>
        <v>17.434513274336283</v>
      </c>
      <c r="V33" s="30">
        <f t="shared" si="15"/>
        <v>0.58115044247787606</v>
      </c>
      <c r="X33" s="1">
        <v>30</v>
      </c>
      <c r="Y33" s="1">
        <v>16</v>
      </c>
      <c r="Z33" s="20">
        <v>9028</v>
      </c>
      <c r="AA33" s="4">
        <f t="shared" si="10"/>
        <v>17.567789100575986</v>
      </c>
      <c r="AB33" s="18">
        <f t="shared" si="16"/>
        <v>0.58559297001919952</v>
      </c>
      <c r="AD33" s="1">
        <v>30</v>
      </c>
      <c r="AE33" s="1">
        <v>32</v>
      </c>
      <c r="AF33" s="20">
        <v>9019</v>
      </c>
      <c r="AG33" s="4">
        <f t="shared" si="17"/>
        <v>17.58332409358022</v>
      </c>
      <c r="AH33" s="18">
        <f t="shared" si="18"/>
        <v>0.58611080311934072</v>
      </c>
    </row>
    <row r="34" spans="1:34" x14ac:dyDescent="0.3">
      <c r="A34" s="1">
        <v>31</v>
      </c>
      <c r="B34" s="1">
        <v>1</v>
      </c>
      <c r="C34" s="20">
        <v>13821</v>
      </c>
      <c r="D34" s="4">
        <f t="shared" si="6"/>
        <v>11.549960205484409</v>
      </c>
      <c r="E34" s="18">
        <f t="shared" si="12"/>
        <v>0.37257936146723897</v>
      </c>
      <c r="G34" s="1">
        <v>31</v>
      </c>
      <c r="H34" s="1">
        <v>2</v>
      </c>
      <c r="I34" s="20">
        <v>9108</v>
      </c>
      <c r="J34" s="4">
        <f t="shared" si="7"/>
        <v>17.512626262626263</v>
      </c>
      <c r="K34" s="18">
        <f t="shared" si="13"/>
        <v>0.56492342782665361</v>
      </c>
      <c r="M34" s="1">
        <v>31</v>
      </c>
      <c r="N34" s="1">
        <v>4</v>
      </c>
      <c r="O34" s="20">
        <v>8932</v>
      </c>
      <c r="P34" s="4">
        <f t="shared" si="8"/>
        <v>17.778772951186745</v>
      </c>
      <c r="Q34" s="18">
        <f t="shared" si="14"/>
        <v>0.57350880487699174</v>
      </c>
      <c r="S34" s="33">
        <v>31</v>
      </c>
      <c r="T34" s="20">
        <v>8935</v>
      </c>
      <c r="U34" s="4">
        <f t="shared" si="9"/>
        <v>17.639395635142698</v>
      </c>
      <c r="V34" s="30">
        <f t="shared" si="15"/>
        <v>0.56901276242395804</v>
      </c>
      <c r="X34" s="1">
        <v>31</v>
      </c>
      <c r="Y34" s="1">
        <v>16</v>
      </c>
      <c r="Z34" s="20">
        <v>8962</v>
      </c>
      <c r="AA34" s="4">
        <f t="shared" si="10"/>
        <v>17.697165811202858</v>
      </c>
      <c r="AB34" s="18">
        <f t="shared" si="16"/>
        <v>0.57087631649041481</v>
      </c>
      <c r="AD34" s="1">
        <v>31</v>
      </c>
      <c r="AE34" s="1">
        <v>32</v>
      </c>
      <c r="AF34" s="20">
        <v>9099</v>
      </c>
      <c r="AG34" s="4">
        <f t="shared" si="17"/>
        <v>17.428728431695792</v>
      </c>
      <c r="AH34" s="18">
        <f t="shared" si="18"/>
        <v>0.56221704618373525</v>
      </c>
    </row>
    <row r="35" spans="1:34" x14ac:dyDescent="0.3">
      <c r="A35" s="1">
        <v>32</v>
      </c>
      <c r="B35" s="1">
        <v>1</v>
      </c>
      <c r="C35" s="20">
        <v>13624</v>
      </c>
      <c r="D35" s="4">
        <f t="shared" si="6"/>
        <v>11.716970052847916</v>
      </c>
      <c r="E35" s="18">
        <f t="shared" si="12"/>
        <v>0.36615531415149738</v>
      </c>
      <c r="G35" s="1">
        <v>32</v>
      </c>
      <c r="H35" s="1">
        <v>2</v>
      </c>
      <c r="I35" s="20">
        <v>8940</v>
      </c>
      <c r="J35" s="4">
        <f t="shared" si="7"/>
        <v>17.841722595078298</v>
      </c>
      <c r="K35" s="18">
        <f t="shared" si="13"/>
        <v>0.55755383109619683</v>
      </c>
      <c r="M35" s="1">
        <v>32</v>
      </c>
      <c r="N35" s="1">
        <v>4</v>
      </c>
      <c r="O35" s="20">
        <v>8828</v>
      </c>
      <c r="P35" s="4">
        <f t="shared" si="8"/>
        <v>17.988219302220209</v>
      </c>
      <c r="Q35" s="18">
        <f t="shared" si="14"/>
        <v>0.56213185319438153</v>
      </c>
      <c r="S35" s="33">
        <v>32</v>
      </c>
      <c r="T35" s="20">
        <v>8863</v>
      </c>
      <c r="U35" s="4">
        <f t="shared" si="9"/>
        <v>17.782692090714207</v>
      </c>
      <c r="V35" s="30">
        <f t="shared" si="15"/>
        <v>0.55570912783481896</v>
      </c>
      <c r="X35" s="1">
        <v>32</v>
      </c>
      <c r="Y35" s="1">
        <v>16</v>
      </c>
      <c r="Z35" s="20">
        <v>8959</v>
      </c>
      <c r="AA35" s="4">
        <f t="shared" si="10"/>
        <v>17.703091862931132</v>
      </c>
      <c r="AB35" s="18">
        <f t="shared" si="16"/>
        <v>0.55322162071659786</v>
      </c>
      <c r="AD35" s="1">
        <v>32</v>
      </c>
      <c r="AE35" s="1">
        <v>32</v>
      </c>
      <c r="AF35" s="20">
        <v>8984</v>
      </c>
      <c r="AG35" s="4">
        <f t="shared" si="17"/>
        <v>17.651825467497773</v>
      </c>
      <c r="AH35" s="18">
        <f t="shared" si="18"/>
        <v>0.55161954585930539</v>
      </c>
    </row>
  </sheetData>
  <mergeCells count="6">
    <mergeCell ref="A1:E1"/>
    <mergeCell ref="G1:K1"/>
    <mergeCell ref="M1:Q1"/>
    <mergeCell ref="X1:AB1"/>
    <mergeCell ref="AD1:AH1"/>
    <mergeCell ref="T1:V1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0A74-4587-4F17-8687-A3EAA6918AED}">
  <dimension ref="A1:AC21"/>
  <sheetViews>
    <sheetView topLeftCell="A13" zoomScale="115" zoomScaleNormal="115" workbookViewId="0">
      <selection activeCell="F1" sqref="F1"/>
    </sheetView>
  </sheetViews>
  <sheetFormatPr defaultRowHeight="14.4" x14ac:dyDescent="0.3"/>
  <cols>
    <col min="1" max="1" width="3.77734375" customWidth="1"/>
    <col min="2" max="2" width="7.77734375" customWidth="1"/>
    <col min="3" max="3" width="6.77734375" customWidth="1"/>
    <col min="5" max="5" width="2.77734375" style="29" customWidth="1"/>
    <col min="6" max="6" width="3.77734375" style="29" customWidth="1"/>
    <col min="7" max="7" width="7.77734375" customWidth="1"/>
    <col min="8" max="8" width="6.77734375" customWidth="1"/>
    <col min="9" max="9" width="8.77734375" customWidth="1"/>
    <col min="10" max="10" width="2.77734375" style="29" hidden="1" customWidth="1"/>
    <col min="11" max="11" width="3.77734375" style="29" hidden="1" customWidth="1"/>
    <col min="12" max="12" width="7.77734375" hidden="1" customWidth="1"/>
    <col min="13" max="13" width="6.77734375" hidden="1" customWidth="1"/>
    <col min="14" max="14" width="8.77734375" hidden="1" customWidth="1"/>
    <col min="15" max="15" width="2.77734375" style="29" customWidth="1"/>
    <col min="16" max="16" width="3.77734375" style="29" customWidth="1"/>
    <col min="17" max="17" width="7.77734375" customWidth="1"/>
    <col min="18" max="18" width="6.77734375" customWidth="1"/>
    <col min="19" max="19" width="8.77734375" customWidth="1"/>
    <col min="20" max="20" width="2.77734375" style="29" customWidth="1"/>
    <col min="21" max="21" width="3.77734375" style="29" customWidth="1"/>
    <col min="22" max="22" width="7.77734375" customWidth="1"/>
    <col min="23" max="23" width="6.77734375" customWidth="1"/>
    <col min="24" max="24" width="8.77734375" customWidth="1"/>
    <col min="25" max="25" width="2.77734375" style="29" customWidth="1"/>
    <col min="26" max="26" width="3.77734375" style="29" customWidth="1"/>
    <col min="27" max="27" width="7.77734375" customWidth="1"/>
    <col min="28" max="28" width="6.77734375" customWidth="1"/>
  </cols>
  <sheetData>
    <row r="1" spans="1:29" x14ac:dyDescent="0.3">
      <c r="A1" s="31"/>
      <c r="B1" s="38" t="s">
        <v>27</v>
      </c>
      <c r="C1" s="39"/>
      <c r="D1" s="40"/>
      <c r="E1" s="25"/>
      <c r="F1" s="31"/>
      <c r="G1" s="38" t="s">
        <v>28</v>
      </c>
      <c r="H1" s="39"/>
      <c r="I1" s="40"/>
      <c r="J1" s="25"/>
      <c r="K1" s="31"/>
      <c r="L1" s="38" t="s">
        <v>29</v>
      </c>
      <c r="M1" s="39"/>
      <c r="N1" s="40"/>
      <c r="O1" s="25"/>
      <c r="P1" s="31"/>
      <c r="Q1" s="38" t="s">
        <v>30</v>
      </c>
      <c r="R1" s="39"/>
      <c r="S1" s="40"/>
      <c r="T1" s="25"/>
      <c r="U1" s="31"/>
      <c r="V1" s="38" t="s">
        <v>31</v>
      </c>
      <c r="W1" s="39"/>
      <c r="X1" s="40"/>
      <c r="Y1" s="25"/>
      <c r="Z1" s="31"/>
      <c r="AA1" s="38" t="s">
        <v>32</v>
      </c>
      <c r="AB1" s="39"/>
      <c r="AC1" s="40"/>
    </row>
    <row r="2" spans="1:29" x14ac:dyDescent="0.3">
      <c r="A2" s="24" t="s">
        <v>24</v>
      </c>
      <c r="B2" s="24" t="s">
        <v>26</v>
      </c>
      <c r="C2" s="24" t="s">
        <v>19</v>
      </c>
      <c r="D2" s="24" t="s">
        <v>25</v>
      </c>
      <c r="E2" s="26"/>
      <c r="F2" s="24" t="s">
        <v>24</v>
      </c>
      <c r="G2" s="24" t="s">
        <v>26</v>
      </c>
      <c r="H2" s="24" t="s">
        <v>19</v>
      </c>
      <c r="I2" s="24" t="s">
        <v>25</v>
      </c>
      <c r="J2" s="26"/>
      <c r="K2" s="24" t="s">
        <v>24</v>
      </c>
      <c r="L2" s="24" t="s">
        <v>26</v>
      </c>
      <c r="M2" s="24" t="s">
        <v>19</v>
      </c>
      <c r="N2" s="24" t="s">
        <v>25</v>
      </c>
      <c r="O2" s="26"/>
      <c r="P2" s="24" t="s">
        <v>24</v>
      </c>
      <c r="Q2" s="24" t="s">
        <v>26</v>
      </c>
      <c r="R2" s="24" t="s">
        <v>19</v>
      </c>
      <c r="S2" s="24" t="s">
        <v>25</v>
      </c>
      <c r="T2" s="26"/>
      <c r="U2" s="24" t="s">
        <v>24</v>
      </c>
      <c r="V2" s="24" t="s">
        <v>26</v>
      </c>
      <c r="W2" s="24" t="s">
        <v>19</v>
      </c>
      <c r="X2" s="24" t="s">
        <v>25</v>
      </c>
      <c r="Y2" s="26"/>
      <c r="Z2" s="24" t="s">
        <v>24</v>
      </c>
      <c r="AA2" s="24" t="s">
        <v>26</v>
      </c>
      <c r="AB2" s="24" t="s">
        <v>19</v>
      </c>
      <c r="AC2" s="24" t="s">
        <v>25</v>
      </c>
    </row>
    <row r="3" spans="1:29" x14ac:dyDescent="0.3">
      <c r="A3" s="1">
        <v>0</v>
      </c>
      <c r="B3" s="20">
        <v>0</v>
      </c>
      <c r="C3" s="4">
        <v>0</v>
      </c>
      <c r="D3" s="18">
        <v>0</v>
      </c>
      <c r="E3" s="27"/>
      <c r="F3" s="1">
        <v>0</v>
      </c>
      <c r="G3" s="20">
        <v>0</v>
      </c>
      <c r="H3" s="4">
        <v>0</v>
      </c>
      <c r="I3" s="18">
        <v>0</v>
      </c>
      <c r="J3" s="27"/>
      <c r="K3" s="1">
        <v>0</v>
      </c>
      <c r="L3" s="20">
        <v>0</v>
      </c>
      <c r="M3" s="4">
        <v>0</v>
      </c>
      <c r="N3" s="18">
        <v>0</v>
      </c>
      <c r="O3" s="27"/>
      <c r="P3" s="1">
        <v>0</v>
      </c>
      <c r="Q3" s="20">
        <v>0</v>
      </c>
      <c r="R3" s="4">
        <v>0</v>
      </c>
      <c r="S3" s="18">
        <v>0</v>
      </c>
      <c r="T3" s="27"/>
      <c r="U3" s="1">
        <v>0</v>
      </c>
      <c r="V3" s="20">
        <v>0</v>
      </c>
      <c r="W3" s="4">
        <v>0</v>
      </c>
      <c r="X3" s="18">
        <v>0</v>
      </c>
      <c r="Y3" s="27"/>
      <c r="Z3" s="1">
        <v>0</v>
      </c>
      <c r="AA3" s="20">
        <v>0</v>
      </c>
      <c r="AB3" s="4">
        <v>0</v>
      </c>
      <c r="AC3" s="18">
        <v>0</v>
      </c>
    </row>
    <row r="4" spans="1:29" x14ac:dyDescent="0.3">
      <c r="A4" s="1">
        <v>1</v>
      </c>
      <c r="B4" s="20">
        <v>159632</v>
      </c>
      <c r="C4" s="4">
        <f t="shared" ref="C4:C20" si="0">B$4/B4</f>
        <v>1</v>
      </c>
      <c r="D4" s="18">
        <f t="shared" ref="D4:D20" si="1">C4/A4</f>
        <v>1</v>
      </c>
      <c r="E4" s="27"/>
      <c r="F4" s="1">
        <v>1</v>
      </c>
      <c r="G4" s="20">
        <v>159505</v>
      </c>
      <c r="H4" s="4">
        <f t="shared" ref="H4:H20" si="2">G$4/G4</f>
        <v>1</v>
      </c>
      <c r="I4" s="18">
        <f t="shared" ref="I4:I20" si="3">H4/A4</f>
        <v>1</v>
      </c>
      <c r="J4" s="27"/>
      <c r="K4" s="1">
        <v>1</v>
      </c>
      <c r="L4" s="20">
        <v>158800</v>
      </c>
      <c r="M4" s="4">
        <f t="shared" ref="M4:M20" si="4">L$4/L4</f>
        <v>1</v>
      </c>
      <c r="N4" s="18">
        <f t="shared" ref="N4:N20" si="5">M4/A4</f>
        <v>1</v>
      </c>
      <c r="O4" s="27"/>
      <c r="P4" s="1">
        <v>1</v>
      </c>
      <c r="Q4" s="20">
        <v>157608</v>
      </c>
      <c r="R4" s="4">
        <f t="shared" ref="R4:R20" si="6">Q$4/Q4</f>
        <v>1</v>
      </c>
      <c r="S4" s="18">
        <f t="shared" ref="S4:S20" si="7">R4/A4</f>
        <v>1</v>
      </c>
      <c r="T4" s="27"/>
      <c r="U4" s="1">
        <v>1</v>
      </c>
      <c r="V4" s="20">
        <v>158602</v>
      </c>
      <c r="W4" s="4">
        <f t="shared" ref="W4:W20" si="8">V$4/V4</f>
        <v>1</v>
      </c>
      <c r="X4" s="18">
        <f t="shared" ref="X4:X20" si="9">W4/A4</f>
        <v>1</v>
      </c>
      <c r="Y4" s="27"/>
      <c r="Z4" s="1">
        <v>1</v>
      </c>
      <c r="AA4" s="20">
        <v>158584</v>
      </c>
      <c r="AB4" s="4">
        <f t="shared" ref="AB4:AB20" si="10">AA$4/AA4</f>
        <v>1</v>
      </c>
      <c r="AC4" s="18">
        <f t="shared" ref="AC4:AC20" si="11">AB4/A4</f>
        <v>1</v>
      </c>
    </row>
    <row r="5" spans="1:29" x14ac:dyDescent="0.3">
      <c r="A5" s="1">
        <v>2</v>
      </c>
      <c r="B5" s="20">
        <v>82952</v>
      </c>
      <c r="C5" s="4">
        <f t="shared" si="0"/>
        <v>1.9243900086797183</v>
      </c>
      <c r="D5" s="18">
        <f t="shared" si="1"/>
        <v>0.96219500433985916</v>
      </c>
      <c r="E5" s="27"/>
      <c r="F5" s="1">
        <v>2</v>
      </c>
      <c r="G5" s="20">
        <v>81075</v>
      </c>
      <c r="H5" s="4">
        <f t="shared" si="2"/>
        <v>1.9673758865248228</v>
      </c>
      <c r="I5" s="18">
        <f t="shared" si="3"/>
        <v>0.98368794326241138</v>
      </c>
      <c r="J5" s="27"/>
      <c r="K5" s="1">
        <v>2</v>
      </c>
      <c r="L5" s="20">
        <v>80844</v>
      </c>
      <c r="M5" s="4">
        <f t="shared" si="4"/>
        <v>1.9642768789273168</v>
      </c>
      <c r="N5" s="18">
        <f t="shared" si="5"/>
        <v>0.98213843946365842</v>
      </c>
      <c r="O5" s="27"/>
      <c r="P5" s="1">
        <v>2</v>
      </c>
      <c r="Q5" s="20">
        <v>80976</v>
      </c>
      <c r="R5" s="4">
        <f t="shared" si="6"/>
        <v>1.9463544754001185</v>
      </c>
      <c r="S5" s="18">
        <f t="shared" si="7"/>
        <v>0.97317723770005926</v>
      </c>
      <c r="T5" s="27"/>
      <c r="U5" s="1">
        <v>2</v>
      </c>
      <c r="V5" s="20">
        <v>80234</v>
      </c>
      <c r="W5" s="4">
        <f t="shared" si="8"/>
        <v>1.9767430266470574</v>
      </c>
      <c r="X5" s="18">
        <f t="shared" si="9"/>
        <v>0.98837151332352868</v>
      </c>
      <c r="Y5" s="27"/>
      <c r="Z5" s="1">
        <v>2</v>
      </c>
      <c r="AA5" s="20">
        <v>81328</v>
      </c>
      <c r="AB5" s="4">
        <f t="shared" si="10"/>
        <v>1.9499311430257722</v>
      </c>
      <c r="AC5" s="18">
        <f t="shared" si="11"/>
        <v>0.9749655715128861</v>
      </c>
    </row>
    <row r="6" spans="1:29" x14ac:dyDescent="0.3">
      <c r="A6" s="1">
        <v>4</v>
      </c>
      <c r="B6" s="20">
        <v>67037</v>
      </c>
      <c r="C6" s="4">
        <f t="shared" si="0"/>
        <v>2.3812521443382013</v>
      </c>
      <c r="D6" s="18">
        <f t="shared" si="1"/>
        <v>0.59531303608455033</v>
      </c>
      <c r="E6" s="27"/>
      <c r="F6" s="1">
        <v>4</v>
      </c>
      <c r="G6" s="20">
        <v>40837</v>
      </c>
      <c r="H6" s="4">
        <f t="shared" si="2"/>
        <v>3.9058941646056273</v>
      </c>
      <c r="I6" s="18">
        <f t="shared" si="3"/>
        <v>0.97647354115140683</v>
      </c>
      <c r="J6" s="27"/>
      <c r="K6" s="1">
        <v>4</v>
      </c>
      <c r="L6" s="20">
        <v>45353</v>
      </c>
      <c r="M6" s="4">
        <f t="shared" si="4"/>
        <v>3.501422177143739</v>
      </c>
      <c r="N6" s="18">
        <f t="shared" si="5"/>
        <v>0.87535554428593476</v>
      </c>
      <c r="O6" s="27"/>
      <c r="P6" s="1">
        <v>4</v>
      </c>
      <c r="Q6" s="20">
        <v>42247</v>
      </c>
      <c r="R6" s="4">
        <f t="shared" si="6"/>
        <v>3.730631760835089</v>
      </c>
      <c r="S6" s="18">
        <f t="shared" si="7"/>
        <v>0.93265794020877224</v>
      </c>
      <c r="T6" s="27"/>
      <c r="U6" s="1">
        <v>4</v>
      </c>
      <c r="V6" s="20">
        <v>40612</v>
      </c>
      <c r="W6" s="4">
        <f t="shared" si="8"/>
        <v>3.905298926425687</v>
      </c>
      <c r="X6" s="18">
        <f t="shared" si="9"/>
        <v>0.97632473160642175</v>
      </c>
      <c r="Y6" s="27"/>
      <c r="Z6" s="1">
        <v>4</v>
      </c>
      <c r="AA6" s="20">
        <v>40470</v>
      </c>
      <c r="AB6" s="4">
        <f t="shared" si="10"/>
        <v>3.9185569557697058</v>
      </c>
      <c r="AC6" s="18">
        <f t="shared" si="11"/>
        <v>0.97963923894242644</v>
      </c>
    </row>
    <row r="7" spans="1:29" x14ac:dyDescent="0.3">
      <c r="A7" s="1">
        <v>6</v>
      </c>
      <c r="B7" s="20">
        <v>49540</v>
      </c>
      <c r="C7" s="4">
        <f t="shared" si="0"/>
        <v>3.2222850222042796</v>
      </c>
      <c r="D7" s="18">
        <f t="shared" si="1"/>
        <v>0.5370475037007133</v>
      </c>
      <c r="E7" s="27"/>
      <c r="F7" s="1">
        <v>6</v>
      </c>
      <c r="G7" s="20">
        <v>31052</v>
      </c>
      <c r="H7" s="4">
        <f t="shared" si="2"/>
        <v>5.136706170294989</v>
      </c>
      <c r="I7" s="18">
        <f t="shared" si="3"/>
        <v>0.8561176950491648</v>
      </c>
      <c r="J7" s="27"/>
      <c r="K7" s="1">
        <v>6</v>
      </c>
      <c r="L7" s="20">
        <v>29860</v>
      </c>
      <c r="M7" s="4">
        <f t="shared" si="4"/>
        <v>5.3181513730743468</v>
      </c>
      <c r="N7" s="18">
        <f t="shared" si="5"/>
        <v>0.88635856217905784</v>
      </c>
      <c r="O7" s="27"/>
      <c r="P7" s="1">
        <v>6</v>
      </c>
      <c r="Q7" s="20">
        <v>28982</v>
      </c>
      <c r="R7" s="4">
        <f t="shared" si="6"/>
        <v>5.43813401421572</v>
      </c>
      <c r="S7" s="18">
        <f t="shared" si="7"/>
        <v>0.90635566903595333</v>
      </c>
      <c r="T7" s="27"/>
      <c r="U7" s="1">
        <v>6</v>
      </c>
      <c r="V7" s="20">
        <v>27812</v>
      </c>
      <c r="W7" s="4">
        <f t="shared" si="8"/>
        <v>5.702646339709478</v>
      </c>
      <c r="X7" s="18">
        <f t="shared" si="9"/>
        <v>0.95044105661824629</v>
      </c>
      <c r="Y7" s="27"/>
      <c r="Z7" s="1">
        <v>6</v>
      </c>
      <c r="AA7" s="20">
        <v>28161</v>
      </c>
      <c r="AB7" s="4">
        <f t="shared" si="10"/>
        <v>5.6313341145555906</v>
      </c>
      <c r="AC7" s="18">
        <f t="shared" si="11"/>
        <v>0.93855568575926507</v>
      </c>
    </row>
    <row r="8" spans="1:29" x14ac:dyDescent="0.3">
      <c r="A8" s="1">
        <v>8</v>
      </c>
      <c r="B8" s="20">
        <v>40153</v>
      </c>
      <c r="C8" s="4">
        <f t="shared" si="0"/>
        <v>3.9755933554155356</v>
      </c>
      <c r="D8" s="18">
        <f t="shared" si="1"/>
        <v>0.49694916942694195</v>
      </c>
      <c r="E8" s="27"/>
      <c r="F8" s="1">
        <v>8</v>
      </c>
      <c r="G8" s="20">
        <v>23906</v>
      </c>
      <c r="H8" s="4">
        <f t="shared" si="2"/>
        <v>6.6721743495356813</v>
      </c>
      <c r="I8" s="18">
        <f t="shared" si="3"/>
        <v>0.83402179369196017</v>
      </c>
      <c r="J8" s="27"/>
      <c r="K8" s="1">
        <v>8</v>
      </c>
      <c r="L8" s="20">
        <v>23596</v>
      </c>
      <c r="M8" s="4">
        <f t="shared" si="4"/>
        <v>6.7299542295304287</v>
      </c>
      <c r="N8" s="18">
        <f t="shared" si="5"/>
        <v>0.84124427869130358</v>
      </c>
      <c r="O8" s="27"/>
      <c r="P8" s="1">
        <v>8</v>
      </c>
      <c r="Q8" s="20">
        <v>22155</v>
      </c>
      <c r="R8" s="4">
        <f t="shared" si="6"/>
        <v>7.1138794854434666</v>
      </c>
      <c r="S8" s="18">
        <f t="shared" si="7"/>
        <v>0.88923493568043332</v>
      </c>
      <c r="T8" s="27"/>
      <c r="U8" s="1">
        <v>8</v>
      </c>
      <c r="V8" s="20">
        <v>21397</v>
      </c>
      <c r="W8" s="4">
        <f t="shared" si="8"/>
        <v>7.4123475253540212</v>
      </c>
      <c r="X8" s="18">
        <f t="shared" si="9"/>
        <v>0.92654344066925265</v>
      </c>
      <c r="Y8" s="27"/>
      <c r="Z8" s="1">
        <v>8</v>
      </c>
      <c r="AA8" s="20">
        <v>21764</v>
      </c>
      <c r="AB8" s="4">
        <f t="shared" si="10"/>
        <v>7.2865282117257859</v>
      </c>
      <c r="AC8" s="18">
        <f t="shared" si="11"/>
        <v>0.91081602646572324</v>
      </c>
    </row>
    <row r="9" spans="1:29" x14ac:dyDescent="0.3">
      <c r="A9" s="1">
        <v>10</v>
      </c>
      <c r="B9" s="20">
        <v>33860</v>
      </c>
      <c r="C9" s="4">
        <f t="shared" si="0"/>
        <v>4.7144713526284701</v>
      </c>
      <c r="D9" s="18">
        <f t="shared" si="1"/>
        <v>0.47144713526284698</v>
      </c>
      <c r="E9" s="27"/>
      <c r="F9" s="1">
        <v>10</v>
      </c>
      <c r="G9" s="20">
        <v>19622</v>
      </c>
      <c r="H9" s="4">
        <f t="shared" si="2"/>
        <v>8.1288859443481805</v>
      </c>
      <c r="I9" s="18">
        <f t="shared" si="3"/>
        <v>0.81288859443481809</v>
      </c>
      <c r="J9" s="27"/>
      <c r="K9" s="1">
        <v>10</v>
      </c>
      <c r="L9" s="20">
        <v>18897</v>
      </c>
      <c r="M9" s="4">
        <f t="shared" si="4"/>
        <v>8.4034502831137221</v>
      </c>
      <c r="N9" s="18">
        <f t="shared" si="5"/>
        <v>0.84034502831137226</v>
      </c>
      <c r="O9" s="27"/>
      <c r="P9" s="1">
        <v>10</v>
      </c>
      <c r="Q9" s="20">
        <v>18060</v>
      </c>
      <c r="R9" s="4">
        <f t="shared" si="6"/>
        <v>8.7269102990033218</v>
      </c>
      <c r="S9" s="18">
        <f t="shared" si="7"/>
        <v>0.8726910299003322</v>
      </c>
      <c r="T9" s="27"/>
      <c r="U9" s="1">
        <v>10</v>
      </c>
      <c r="V9" s="20">
        <v>17562</v>
      </c>
      <c r="W9" s="4">
        <f t="shared" si="8"/>
        <v>9.0309759708461446</v>
      </c>
      <c r="X9" s="18">
        <f t="shared" si="9"/>
        <v>0.90309759708461446</v>
      </c>
      <c r="Y9" s="27"/>
      <c r="Z9" s="1">
        <v>10</v>
      </c>
      <c r="AA9" s="20">
        <v>17847</v>
      </c>
      <c r="AB9" s="4">
        <f t="shared" si="10"/>
        <v>8.8857511066285646</v>
      </c>
      <c r="AC9" s="18">
        <f t="shared" si="11"/>
        <v>0.88857511066285644</v>
      </c>
    </row>
    <row r="10" spans="1:29" x14ac:dyDescent="0.3">
      <c r="A10" s="1">
        <v>12</v>
      </c>
      <c r="B10" s="20">
        <v>29819</v>
      </c>
      <c r="C10" s="4">
        <f t="shared" si="0"/>
        <v>5.3533653040008051</v>
      </c>
      <c r="D10" s="18">
        <f t="shared" si="1"/>
        <v>0.44611377533340041</v>
      </c>
      <c r="E10" s="27"/>
      <c r="F10" s="1">
        <v>12</v>
      </c>
      <c r="G10" s="20">
        <v>16677</v>
      </c>
      <c r="H10" s="4">
        <f t="shared" si="2"/>
        <v>9.5643700905438624</v>
      </c>
      <c r="I10" s="18">
        <f t="shared" si="3"/>
        <v>0.79703084087865517</v>
      </c>
      <c r="J10" s="27"/>
      <c r="K10" s="1">
        <v>12</v>
      </c>
      <c r="L10" s="20">
        <v>16102</v>
      </c>
      <c r="M10" s="4">
        <f t="shared" si="4"/>
        <v>9.8621289280834681</v>
      </c>
      <c r="N10" s="18">
        <f t="shared" si="5"/>
        <v>0.82184407734028897</v>
      </c>
      <c r="O10" s="27"/>
      <c r="P10" s="1">
        <v>12</v>
      </c>
      <c r="Q10" s="20">
        <v>15465</v>
      </c>
      <c r="R10" s="4">
        <f t="shared" si="6"/>
        <v>10.191270611057226</v>
      </c>
      <c r="S10" s="18">
        <f t="shared" si="7"/>
        <v>0.8492725509214355</v>
      </c>
      <c r="T10" s="27"/>
      <c r="U10" s="1">
        <v>12</v>
      </c>
      <c r="V10" s="20">
        <v>15287</v>
      </c>
      <c r="W10" s="4">
        <f t="shared" si="8"/>
        <v>10.374959115588409</v>
      </c>
      <c r="X10" s="18">
        <f t="shared" si="9"/>
        <v>0.86457992629903402</v>
      </c>
      <c r="Y10" s="27"/>
      <c r="Z10" s="1">
        <v>12</v>
      </c>
      <c r="AA10" s="20">
        <v>15189</v>
      </c>
      <c r="AB10" s="4">
        <f t="shared" si="10"/>
        <v>10.44071367436961</v>
      </c>
      <c r="AC10" s="18">
        <f t="shared" si="11"/>
        <v>0.8700594728641341</v>
      </c>
    </row>
    <row r="11" spans="1:29" x14ac:dyDescent="0.3">
      <c r="A11" s="1">
        <v>14</v>
      </c>
      <c r="B11" s="20">
        <v>26181</v>
      </c>
      <c r="C11" s="4">
        <f t="shared" si="0"/>
        <v>6.0972460944960085</v>
      </c>
      <c r="D11" s="18">
        <f t="shared" si="1"/>
        <v>0.43551757817828635</v>
      </c>
      <c r="E11" s="27"/>
      <c r="F11" s="1">
        <v>14</v>
      </c>
      <c r="G11" s="20">
        <v>14352</v>
      </c>
      <c r="H11" s="4">
        <f t="shared" si="2"/>
        <v>11.113782051282051</v>
      </c>
      <c r="I11" s="18">
        <f t="shared" si="3"/>
        <v>0.79384157509157505</v>
      </c>
      <c r="J11" s="27"/>
      <c r="K11" s="1">
        <v>14</v>
      </c>
      <c r="L11" s="20">
        <v>14128</v>
      </c>
      <c r="M11" s="4">
        <f t="shared" si="4"/>
        <v>11.2400906002265</v>
      </c>
      <c r="N11" s="18">
        <f t="shared" si="5"/>
        <v>0.8028636143018929</v>
      </c>
      <c r="O11" s="27"/>
      <c r="P11" s="1">
        <v>14</v>
      </c>
      <c r="Q11" s="20">
        <v>13578</v>
      </c>
      <c r="R11" s="4">
        <f t="shared" si="6"/>
        <v>11.607600530269554</v>
      </c>
      <c r="S11" s="18">
        <f t="shared" si="7"/>
        <v>0.82911432359068249</v>
      </c>
      <c r="T11" s="27"/>
      <c r="U11" s="1">
        <v>14</v>
      </c>
      <c r="V11" s="20">
        <v>13410</v>
      </c>
      <c r="W11" s="4">
        <f t="shared" si="8"/>
        <v>11.827143922445936</v>
      </c>
      <c r="X11" s="18">
        <f t="shared" si="9"/>
        <v>0.84479599446042397</v>
      </c>
      <c r="Y11" s="27"/>
      <c r="Z11" s="1">
        <v>14</v>
      </c>
      <c r="AA11" s="20">
        <v>13246</v>
      </c>
      <c r="AB11" s="4">
        <f t="shared" si="10"/>
        <v>11.972218028083949</v>
      </c>
      <c r="AC11" s="18">
        <f t="shared" si="11"/>
        <v>0.85515843057742491</v>
      </c>
    </row>
    <row r="12" spans="1:29" x14ac:dyDescent="0.3">
      <c r="A12" s="1">
        <v>16</v>
      </c>
      <c r="B12" s="20">
        <v>23363</v>
      </c>
      <c r="C12" s="4">
        <f t="shared" si="0"/>
        <v>6.8326841587124942</v>
      </c>
      <c r="D12" s="18">
        <f t="shared" si="1"/>
        <v>0.42704275991953089</v>
      </c>
      <c r="E12" s="27"/>
      <c r="F12" s="1">
        <v>16</v>
      </c>
      <c r="G12" s="20">
        <v>13236</v>
      </c>
      <c r="H12" s="4">
        <f t="shared" si="2"/>
        <v>12.050846177092778</v>
      </c>
      <c r="I12" s="18">
        <f t="shared" si="3"/>
        <v>0.75317788606829861</v>
      </c>
      <c r="J12" s="27"/>
      <c r="K12" s="1">
        <v>16</v>
      </c>
      <c r="L12" s="20">
        <v>12650</v>
      </c>
      <c r="M12" s="4">
        <f t="shared" si="4"/>
        <v>12.553359683794467</v>
      </c>
      <c r="N12" s="18">
        <f t="shared" si="5"/>
        <v>0.78458498023715417</v>
      </c>
      <c r="O12" s="27"/>
      <c r="P12" s="1">
        <v>16</v>
      </c>
      <c r="Q12" s="20">
        <v>12332</v>
      </c>
      <c r="R12" s="4">
        <f t="shared" si="6"/>
        <v>12.780408692831658</v>
      </c>
      <c r="S12" s="18">
        <f t="shared" si="7"/>
        <v>0.79877554330197864</v>
      </c>
      <c r="T12" s="27"/>
      <c r="U12" s="1">
        <v>16</v>
      </c>
      <c r="V12" s="20">
        <v>12127</v>
      </c>
      <c r="W12" s="4">
        <f t="shared" si="8"/>
        <v>13.078420054424013</v>
      </c>
      <c r="X12" s="18">
        <f t="shared" si="9"/>
        <v>0.81740125340150083</v>
      </c>
      <c r="Y12" s="27"/>
      <c r="Z12" s="1">
        <v>16</v>
      </c>
      <c r="AA12" s="20">
        <v>12330</v>
      </c>
      <c r="AB12" s="4">
        <f t="shared" si="10"/>
        <v>12.861638280616383</v>
      </c>
      <c r="AC12" s="18">
        <f t="shared" si="11"/>
        <v>0.80385239253852392</v>
      </c>
    </row>
    <row r="13" spans="1:29" x14ac:dyDescent="0.3">
      <c r="A13" s="1">
        <v>18</v>
      </c>
      <c r="B13" s="20">
        <v>20829</v>
      </c>
      <c r="C13" s="4">
        <f t="shared" si="0"/>
        <v>7.6639300974602715</v>
      </c>
      <c r="D13" s="18">
        <f t="shared" si="1"/>
        <v>0.42577389430334844</v>
      </c>
      <c r="E13" s="27"/>
      <c r="F13" s="1">
        <v>18</v>
      </c>
      <c r="G13" s="20">
        <v>12435</v>
      </c>
      <c r="H13" s="4">
        <f t="shared" si="2"/>
        <v>12.827100924809006</v>
      </c>
      <c r="I13" s="18">
        <f t="shared" si="3"/>
        <v>0.71261671804494475</v>
      </c>
      <c r="J13" s="27"/>
      <c r="K13" s="1">
        <v>18</v>
      </c>
      <c r="L13" s="20">
        <v>11819</v>
      </c>
      <c r="M13" s="4">
        <f t="shared" si="4"/>
        <v>13.43599289279973</v>
      </c>
      <c r="N13" s="18">
        <f t="shared" si="5"/>
        <v>0.746444049599985</v>
      </c>
      <c r="O13" s="27"/>
      <c r="P13" s="1">
        <v>18</v>
      </c>
      <c r="Q13" s="20">
        <v>11668</v>
      </c>
      <c r="R13" s="4">
        <f t="shared" si="6"/>
        <v>13.507713404182379</v>
      </c>
      <c r="S13" s="18">
        <f t="shared" si="7"/>
        <v>0.75042852245457659</v>
      </c>
      <c r="T13" s="27"/>
      <c r="U13" s="1">
        <v>18</v>
      </c>
      <c r="V13" s="20">
        <v>11516</v>
      </c>
      <c r="W13" s="4">
        <f t="shared" si="8"/>
        <v>13.772316776658561</v>
      </c>
      <c r="X13" s="18">
        <f t="shared" si="9"/>
        <v>0.76512870981436454</v>
      </c>
      <c r="Y13" s="27"/>
      <c r="Z13" s="1">
        <v>18</v>
      </c>
      <c r="AA13" s="20">
        <v>11670</v>
      </c>
      <c r="AB13" s="4">
        <f t="shared" si="10"/>
        <v>13.589031705227079</v>
      </c>
      <c r="AC13" s="18">
        <f t="shared" si="11"/>
        <v>0.75494620584594885</v>
      </c>
    </row>
    <row r="14" spans="1:29" x14ac:dyDescent="0.3">
      <c r="A14" s="1">
        <v>20</v>
      </c>
      <c r="B14" s="20">
        <v>19074</v>
      </c>
      <c r="C14" s="4">
        <f t="shared" si="0"/>
        <v>8.3690888119953861</v>
      </c>
      <c r="D14" s="18">
        <f t="shared" si="1"/>
        <v>0.41845444059976933</v>
      </c>
      <c r="E14" s="27"/>
      <c r="F14" s="1">
        <v>20</v>
      </c>
      <c r="G14" s="20">
        <v>11329</v>
      </c>
      <c r="H14" s="4">
        <f t="shared" si="2"/>
        <v>14.079353870597581</v>
      </c>
      <c r="I14" s="18">
        <f t="shared" si="3"/>
        <v>0.70396769352987909</v>
      </c>
      <c r="J14" s="27"/>
      <c r="K14" s="1">
        <v>20</v>
      </c>
      <c r="L14" s="20">
        <v>11102</v>
      </c>
      <c r="M14" s="4">
        <f t="shared" si="4"/>
        <v>14.303729057827418</v>
      </c>
      <c r="N14" s="18">
        <f t="shared" si="5"/>
        <v>0.71518645289137095</v>
      </c>
      <c r="O14" s="27"/>
      <c r="P14" s="1">
        <v>20</v>
      </c>
      <c r="Q14" s="20">
        <v>11033</v>
      </c>
      <c r="R14" s="4">
        <f t="shared" si="6"/>
        <v>14.285144566301097</v>
      </c>
      <c r="S14" s="18">
        <f t="shared" si="7"/>
        <v>0.71425722831505489</v>
      </c>
      <c r="T14" s="27"/>
      <c r="U14" s="1">
        <v>20</v>
      </c>
      <c r="V14" s="20">
        <v>10988</v>
      </c>
      <c r="W14" s="4">
        <f t="shared" si="8"/>
        <v>14.434109938114306</v>
      </c>
      <c r="X14" s="18">
        <f t="shared" si="9"/>
        <v>0.72170549690571528</v>
      </c>
      <c r="Y14" s="27"/>
      <c r="Z14" s="1">
        <v>20</v>
      </c>
      <c r="AA14" s="20">
        <v>11203</v>
      </c>
      <c r="AB14" s="4">
        <f t="shared" si="10"/>
        <v>14.155494064089975</v>
      </c>
      <c r="AC14" s="18">
        <f t="shared" si="11"/>
        <v>0.70777470320449876</v>
      </c>
    </row>
    <row r="15" spans="1:29" x14ac:dyDescent="0.3">
      <c r="A15" s="1">
        <v>22</v>
      </c>
      <c r="B15" s="20">
        <v>17578</v>
      </c>
      <c r="C15" s="4">
        <f t="shared" si="0"/>
        <v>9.0813516896120152</v>
      </c>
      <c r="D15" s="18">
        <f t="shared" si="1"/>
        <v>0.41278871316418253</v>
      </c>
      <c r="E15" s="27"/>
      <c r="F15" s="1">
        <v>22</v>
      </c>
      <c r="G15" s="20">
        <v>10930</v>
      </c>
      <c r="H15" s="4">
        <f t="shared" si="2"/>
        <v>14.593321134492223</v>
      </c>
      <c r="I15" s="18">
        <f t="shared" si="3"/>
        <v>0.66333277884055564</v>
      </c>
      <c r="J15" s="27"/>
      <c r="K15" s="1">
        <v>22</v>
      </c>
      <c r="L15" s="20">
        <v>10620</v>
      </c>
      <c r="M15" s="4">
        <f t="shared" si="4"/>
        <v>14.952919020715632</v>
      </c>
      <c r="N15" s="18">
        <f t="shared" si="5"/>
        <v>0.67967813730525595</v>
      </c>
      <c r="O15" s="27"/>
      <c r="P15" s="1">
        <v>22</v>
      </c>
      <c r="Q15" s="20">
        <v>10546</v>
      </c>
      <c r="R15" s="4">
        <f t="shared" si="6"/>
        <v>14.944813199317277</v>
      </c>
      <c r="S15" s="18">
        <f t="shared" si="7"/>
        <v>0.67930969087805804</v>
      </c>
      <c r="T15" s="27"/>
      <c r="U15" s="1">
        <v>22</v>
      </c>
      <c r="V15" s="20">
        <v>10551</v>
      </c>
      <c r="W15" s="4">
        <f t="shared" si="8"/>
        <v>15.031940100464411</v>
      </c>
      <c r="X15" s="18">
        <f t="shared" si="9"/>
        <v>0.68327000456656417</v>
      </c>
      <c r="Y15" s="27"/>
      <c r="Z15" s="1">
        <v>22</v>
      </c>
      <c r="AA15" s="20">
        <v>10551</v>
      </c>
      <c r="AB15" s="4">
        <f t="shared" si="10"/>
        <v>15.030234101033077</v>
      </c>
      <c r="AC15" s="18">
        <f t="shared" si="11"/>
        <v>0.68319245913786719</v>
      </c>
    </row>
    <row r="16" spans="1:29" x14ac:dyDescent="0.3">
      <c r="A16" s="1">
        <v>24</v>
      </c>
      <c r="B16" s="20">
        <v>16380</v>
      </c>
      <c r="C16" s="4">
        <f t="shared" si="0"/>
        <v>9.7455433455433447</v>
      </c>
      <c r="D16" s="18">
        <f t="shared" si="1"/>
        <v>0.40606430606430605</v>
      </c>
      <c r="E16" s="27"/>
      <c r="F16" s="1">
        <v>24</v>
      </c>
      <c r="G16" s="20">
        <v>10526</v>
      </c>
      <c r="H16" s="4">
        <f t="shared" si="2"/>
        <v>15.153429602888087</v>
      </c>
      <c r="I16" s="18">
        <f t="shared" si="3"/>
        <v>0.631392900120337</v>
      </c>
      <c r="J16" s="27"/>
      <c r="K16" s="1">
        <v>24</v>
      </c>
      <c r="L16" s="20">
        <v>10189</v>
      </c>
      <c r="M16" s="4">
        <f t="shared" si="4"/>
        <v>15.585435273333987</v>
      </c>
      <c r="N16" s="18">
        <f t="shared" si="5"/>
        <v>0.64939313638891616</v>
      </c>
      <c r="O16" s="27"/>
      <c r="P16" s="1">
        <v>24</v>
      </c>
      <c r="Q16" s="20">
        <v>10078</v>
      </c>
      <c r="R16" s="4">
        <f t="shared" si="6"/>
        <v>15.638817225640008</v>
      </c>
      <c r="S16" s="18">
        <f t="shared" si="7"/>
        <v>0.65161738440166694</v>
      </c>
      <c r="T16" s="27"/>
      <c r="U16" s="1">
        <v>24</v>
      </c>
      <c r="V16" s="20">
        <v>10114</v>
      </c>
      <c r="W16" s="4">
        <f t="shared" si="8"/>
        <v>15.681431678860985</v>
      </c>
      <c r="X16" s="18">
        <f t="shared" si="9"/>
        <v>0.65339298661920775</v>
      </c>
      <c r="Y16" s="27"/>
      <c r="Z16" s="1">
        <v>24</v>
      </c>
      <c r="AA16" s="20">
        <v>10299</v>
      </c>
      <c r="AB16" s="4">
        <f t="shared" si="10"/>
        <v>15.397999805806389</v>
      </c>
      <c r="AC16" s="18">
        <f t="shared" si="11"/>
        <v>0.64158332524193284</v>
      </c>
    </row>
    <row r="17" spans="1:29" x14ac:dyDescent="0.3">
      <c r="A17" s="1">
        <v>26</v>
      </c>
      <c r="B17" s="20">
        <v>15268</v>
      </c>
      <c r="C17" s="4">
        <f t="shared" si="0"/>
        <v>10.455331412103746</v>
      </c>
      <c r="D17" s="18">
        <f t="shared" si="1"/>
        <v>0.40212813123475943</v>
      </c>
      <c r="E17" s="27"/>
      <c r="F17" s="1">
        <v>26</v>
      </c>
      <c r="G17" s="20">
        <v>9873</v>
      </c>
      <c r="H17" s="4">
        <f t="shared" si="2"/>
        <v>16.155677099159323</v>
      </c>
      <c r="I17" s="18">
        <f t="shared" si="3"/>
        <v>0.6213721961215124</v>
      </c>
      <c r="J17" s="27"/>
      <c r="K17" s="1">
        <v>26</v>
      </c>
      <c r="L17" s="20">
        <v>9830</v>
      </c>
      <c r="M17" s="4">
        <f t="shared" si="4"/>
        <v>16.154628687690742</v>
      </c>
      <c r="N17" s="18">
        <f t="shared" si="5"/>
        <v>0.6213318726034901</v>
      </c>
      <c r="O17" s="27"/>
      <c r="P17" s="1">
        <v>26</v>
      </c>
      <c r="Q17" s="20">
        <v>9734</v>
      </c>
      <c r="R17" s="4">
        <f t="shared" si="6"/>
        <v>16.191493733305936</v>
      </c>
      <c r="S17" s="18">
        <f t="shared" si="7"/>
        <v>0.6227497589733052</v>
      </c>
      <c r="T17" s="27"/>
      <c r="U17" s="1">
        <v>26</v>
      </c>
      <c r="V17" s="20">
        <v>9778</v>
      </c>
      <c r="W17" s="4">
        <f t="shared" si="8"/>
        <v>16.220290447944365</v>
      </c>
      <c r="X17" s="18">
        <f t="shared" si="9"/>
        <v>0.62385732492093715</v>
      </c>
      <c r="Y17" s="27"/>
      <c r="Z17" s="1">
        <v>26</v>
      </c>
      <c r="AA17" s="20">
        <v>9904</v>
      </c>
      <c r="AB17" s="4">
        <f t="shared" si="10"/>
        <v>16.012116316639741</v>
      </c>
      <c r="AC17" s="18">
        <f t="shared" si="11"/>
        <v>0.61585062756306697</v>
      </c>
    </row>
    <row r="18" spans="1:29" x14ac:dyDescent="0.3">
      <c r="A18" s="1">
        <v>28</v>
      </c>
      <c r="B18" s="20">
        <v>14785</v>
      </c>
      <c r="C18" s="4">
        <f t="shared" si="0"/>
        <v>10.796888738586405</v>
      </c>
      <c r="D18" s="18">
        <f t="shared" si="1"/>
        <v>0.38560316923522875</v>
      </c>
      <c r="E18" s="27"/>
      <c r="F18" s="1">
        <v>28</v>
      </c>
      <c r="G18" s="20">
        <v>9694</v>
      </c>
      <c r="H18" s="4">
        <f t="shared" si="2"/>
        <v>16.45399216009903</v>
      </c>
      <c r="I18" s="18">
        <f t="shared" si="3"/>
        <v>0.5876425771463939</v>
      </c>
      <c r="J18" s="27"/>
      <c r="K18" s="1">
        <v>28</v>
      </c>
      <c r="L18" s="20">
        <v>9342</v>
      </c>
      <c r="M18" s="4">
        <f t="shared" si="4"/>
        <v>16.998501391564975</v>
      </c>
      <c r="N18" s="18">
        <f t="shared" si="5"/>
        <v>0.60708933541303478</v>
      </c>
      <c r="O18" s="27"/>
      <c r="P18" s="1">
        <v>28</v>
      </c>
      <c r="Q18" s="20">
        <v>9447</v>
      </c>
      <c r="R18" s="4">
        <f t="shared" si="6"/>
        <v>16.683391552873928</v>
      </c>
      <c r="S18" s="18">
        <f t="shared" si="7"/>
        <v>0.59583541260264028</v>
      </c>
      <c r="T18" s="27"/>
      <c r="U18" s="1">
        <v>28</v>
      </c>
      <c r="V18" s="20">
        <v>9416</v>
      </c>
      <c r="W18" s="4">
        <f t="shared" si="8"/>
        <v>16.843882752761257</v>
      </c>
      <c r="X18" s="18">
        <f t="shared" si="9"/>
        <v>0.6015672411700449</v>
      </c>
      <c r="Y18" s="27"/>
      <c r="Z18" s="1">
        <v>28</v>
      </c>
      <c r="AA18" s="20">
        <v>9581</v>
      </c>
      <c r="AB18" s="4">
        <f t="shared" si="10"/>
        <v>16.551925686254044</v>
      </c>
      <c r="AC18" s="18">
        <f t="shared" si="11"/>
        <v>0.59114020308050164</v>
      </c>
    </row>
    <row r="19" spans="1:29" x14ac:dyDescent="0.3">
      <c r="A19" s="1">
        <v>30</v>
      </c>
      <c r="B19" s="20">
        <v>13995</v>
      </c>
      <c r="C19" s="4">
        <f t="shared" si="0"/>
        <v>11.406359414076455</v>
      </c>
      <c r="D19" s="18">
        <f t="shared" si="1"/>
        <v>0.38021198046921517</v>
      </c>
      <c r="E19" s="27"/>
      <c r="F19" s="1">
        <v>30</v>
      </c>
      <c r="G19" s="20">
        <v>9105</v>
      </c>
      <c r="H19" s="4">
        <f t="shared" si="2"/>
        <v>17.518396485447557</v>
      </c>
      <c r="I19" s="18">
        <f t="shared" si="3"/>
        <v>0.58394654951491853</v>
      </c>
      <c r="J19" s="27"/>
      <c r="K19" s="1">
        <v>30</v>
      </c>
      <c r="L19" s="20">
        <v>9092</v>
      </c>
      <c r="M19" s="4">
        <f t="shared" si="4"/>
        <v>17.465904091509017</v>
      </c>
      <c r="N19" s="18">
        <f t="shared" si="5"/>
        <v>0.58219680305030053</v>
      </c>
      <c r="O19" s="27"/>
      <c r="P19" s="1">
        <v>30</v>
      </c>
      <c r="Q19" s="20">
        <v>9040</v>
      </c>
      <c r="R19" s="4">
        <f t="shared" si="6"/>
        <v>17.434513274336283</v>
      </c>
      <c r="S19" s="18">
        <f t="shared" si="7"/>
        <v>0.58115044247787606</v>
      </c>
      <c r="T19" s="27"/>
      <c r="U19" s="1">
        <v>30</v>
      </c>
      <c r="V19" s="20">
        <v>9028</v>
      </c>
      <c r="W19" s="4">
        <f t="shared" si="8"/>
        <v>17.567789100575986</v>
      </c>
      <c r="X19" s="18">
        <f t="shared" si="9"/>
        <v>0.58559297001919952</v>
      </c>
      <c r="Y19" s="27"/>
      <c r="Z19" s="1">
        <v>30</v>
      </c>
      <c r="AA19" s="20">
        <v>9019</v>
      </c>
      <c r="AB19" s="4">
        <f t="shared" si="10"/>
        <v>17.58332409358022</v>
      </c>
      <c r="AC19" s="18">
        <f t="shared" si="11"/>
        <v>0.58611080311934072</v>
      </c>
    </row>
    <row r="20" spans="1:29" x14ac:dyDescent="0.3">
      <c r="A20" s="1">
        <v>32</v>
      </c>
      <c r="B20" s="20">
        <v>13624</v>
      </c>
      <c r="C20" s="4">
        <f t="shared" si="0"/>
        <v>11.716970052847916</v>
      </c>
      <c r="D20" s="18">
        <f t="shared" si="1"/>
        <v>0.36615531415149738</v>
      </c>
      <c r="E20" s="27"/>
      <c r="F20" s="1">
        <v>32</v>
      </c>
      <c r="G20" s="20">
        <v>8940</v>
      </c>
      <c r="H20" s="4">
        <f t="shared" si="2"/>
        <v>17.841722595078298</v>
      </c>
      <c r="I20" s="18">
        <f t="shared" si="3"/>
        <v>0.55755383109619683</v>
      </c>
      <c r="J20" s="27"/>
      <c r="K20" s="1">
        <v>32</v>
      </c>
      <c r="L20" s="20">
        <v>8828</v>
      </c>
      <c r="M20" s="4">
        <f t="shared" si="4"/>
        <v>17.988219302220209</v>
      </c>
      <c r="N20" s="18">
        <f t="shared" si="5"/>
        <v>0.56213185319438153</v>
      </c>
      <c r="O20" s="27"/>
      <c r="P20" s="1">
        <v>32</v>
      </c>
      <c r="Q20" s="20">
        <v>8863</v>
      </c>
      <c r="R20" s="4">
        <f t="shared" si="6"/>
        <v>17.782692090714207</v>
      </c>
      <c r="S20" s="18">
        <f t="shared" si="7"/>
        <v>0.55570912783481896</v>
      </c>
      <c r="T20" s="27"/>
      <c r="U20" s="1">
        <v>32</v>
      </c>
      <c r="V20" s="20">
        <v>8959</v>
      </c>
      <c r="W20" s="4">
        <f t="shared" si="8"/>
        <v>17.703091862931132</v>
      </c>
      <c r="X20" s="18">
        <f t="shared" si="9"/>
        <v>0.55322162071659786</v>
      </c>
      <c r="Y20" s="27"/>
      <c r="Z20" s="1">
        <v>32</v>
      </c>
      <c r="AA20" s="20">
        <v>8984</v>
      </c>
      <c r="AB20" s="4">
        <f t="shared" si="10"/>
        <v>17.651825467497773</v>
      </c>
      <c r="AC20" s="18">
        <f t="shared" si="11"/>
        <v>0.55161954585930539</v>
      </c>
    </row>
    <row r="21" spans="1:29" x14ac:dyDescent="0.3">
      <c r="F21" s="1"/>
    </row>
  </sheetData>
  <mergeCells count="6">
    <mergeCell ref="AA1:AC1"/>
    <mergeCell ref="B1:D1"/>
    <mergeCell ref="G1:I1"/>
    <mergeCell ref="L1:N1"/>
    <mergeCell ref="Q1:S1"/>
    <mergeCell ref="V1:X1"/>
  </mergeCell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A0AB-6BD9-40E0-8D3E-0D22915126AB}">
  <dimension ref="A1:Y138"/>
  <sheetViews>
    <sheetView topLeftCell="A121" zoomScale="130" zoomScaleNormal="130" workbookViewId="0">
      <selection activeCell="N132" sqref="A100:N132"/>
    </sheetView>
  </sheetViews>
  <sheetFormatPr defaultRowHeight="14.4" x14ac:dyDescent="0.3"/>
  <cols>
    <col min="1" max="2" width="3.77734375" customWidth="1"/>
    <col min="3" max="3" width="10.77734375" customWidth="1"/>
    <col min="4" max="4" width="5.77734375" customWidth="1"/>
    <col min="5" max="5" width="8.77734375" customWidth="1"/>
    <col min="11" max="12" width="0" hidden="1" customWidth="1"/>
    <col min="13" max="14" width="9.77734375" customWidth="1"/>
    <col min="15" max="15" width="2.44140625" customWidth="1"/>
    <col min="16" max="16" width="7.6640625" customWidth="1"/>
    <col min="17" max="17" width="2.77734375" customWidth="1"/>
    <col min="23" max="24" width="0" hidden="1" customWidth="1"/>
    <col min="25" max="25" width="13.6640625" customWidth="1"/>
  </cols>
  <sheetData>
    <row r="1" spans="1:25" x14ac:dyDescent="0.3">
      <c r="A1" s="14" t="s">
        <v>24</v>
      </c>
      <c r="B1" s="34" t="s">
        <v>40</v>
      </c>
      <c r="C1" s="34" t="s">
        <v>33</v>
      </c>
      <c r="D1" s="34" t="s">
        <v>34</v>
      </c>
      <c r="E1" s="34" t="s">
        <v>35</v>
      </c>
      <c r="F1" s="14" t="s">
        <v>0</v>
      </c>
      <c r="G1" s="14" t="s">
        <v>1</v>
      </c>
      <c r="H1" s="14" t="s">
        <v>2</v>
      </c>
      <c r="I1" s="14" t="s">
        <v>3</v>
      </c>
      <c r="J1" s="14" t="s">
        <v>4</v>
      </c>
      <c r="K1" s="14" t="s">
        <v>5</v>
      </c>
      <c r="L1" s="14" t="s">
        <v>19</v>
      </c>
      <c r="M1" s="14" t="s">
        <v>43</v>
      </c>
      <c r="N1" s="34" t="s">
        <v>25</v>
      </c>
      <c r="O1" s="42"/>
      <c r="P1" s="14" t="s">
        <v>8</v>
      </c>
      <c r="Q1" s="34" t="s">
        <v>40</v>
      </c>
      <c r="R1" s="14" t="s">
        <v>0</v>
      </c>
      <c r="S1" s="14" t="s">
        <v>1</v>
      </c>
      <c r="T1" s="14" t="s">
        <v>2</v>
      </c>
      <c r="U1" s="14" t="s">
        <v>3</v>
      </c>
      <c r="V1" s="14" t="s">
        <v>4</v>
      </c>
      <c r="W1" s="14" t="s">
        <v>5</v>
      </c>
      <c r="X1" s="14" t="s">
        <v>19</v>
      </c>
      <c r="Y1" s="14" t="s">
        <v>22</v>
      </c>
    </row>
    <row r="2" spans="1:25" x14ac:dyDescent="0.3">
      <c r="A2" s="1">
        <v>1</v>
      </c>
      <c r="B2" s="1">
        <v>1</v>
      </c>
      <c r="C2" s="34" t="s">
        <v>41</v>
      </c>
      <c r="D2" s="34" t="s">
        <v>36</v>
      </c>
      <c r="E2" s="34" t="s">
        <v>37</v>
      </c>
      <c r="F2" s="12">
        <v>159632</v>
      </c>
      <c r="G2" s="45">
        <v>159842</v>
      </c>
      <c r="H2" s="45">
        <v>167571</v>
      </c>
      <c r="I2" s="45">
        <v>169078</v>
      </c>
      <c r="J2" s="45">
        <v>169739</v>
      </c>
      <c r="K2" s="7">
        <f t="shared" ref="K2:K33" si="0">AVERAGE(F2:J2)</f>
        <v>165172.4</v>
      </c>
      <c r="L2" s="11">
        <f t="shared" ref="L2:L33" si="1">K$2/K2</f>
        <v>1</v>
      </c>
      <c r="M2" s="4">
        <f t="shared" ref="M2:M33" si="2">F$2/F2</f>
        <v>1</v>
      </c>
      <c r="N2" s="18">
        <f>M2/A2</f>
        <v>1</v>
      </c>
      <c r="O2" s="43"/>
      <c r="P2" s="1">
        <v>1</v>
      </c>
      <c r="Q2" s="1">
        <v>8</v>
      </c>
      <c r="R2" s="12">
        <v>157608</v>
      </c>
      <c r="S2" s="2">
        <v>159340</v>
      </c>
      <c r="T2" s="2">
        <v>159803</v>
      </c>
      <c r="U2" s="2">
        <v>162348</v>
      </c>
      <c r="V2" s="2">
        <v>163841</v>
      </c>
      <c r="W2" s="6">
        <f t="shared" ref="W2:W33" si="3">AVERAGE(R2:V2)</f>
        <v>160588</v>
      </c>
      <c r="X2" s="11">
        <f t="shared" ref="X2:X33" si="4">W$2/W2</f>
        <v>1</v>
      </c>
      <c r="Y2" s="13">
        <f t="shared" ref="Y2:Y33" si="5">R$2/R2</f>
        <v>1</v>
      </c>
    </row>
    <row r="3" spans="1:25" x14ac:dyDescent="0.3">
      <c r="A3" s="1">
        <v>2</v>
      </c>
      <c r="B3" s="1">
        <v>1</v>
      </c>
      <c r="C3" s="34" t="s">
        <v>41</v>
      </c>
      <c r="D3" s="34" t="s">
        <v>36</v>
      </c>
      <c r="E3" s="34" t="s">
        <v>37</v>
      </c>
      <c r="F3" s="12">
        <v>82952</v>
      </c>
      <c r="G3" s="45">
        <v>83774</v>
      </c>
      <c r="H3" s="45">
        <v>85742</v>
      </c>
      <c r="I3" s="45">
        <v>89886</v>
      </c>
      <c r="J3" s="45">
        <v>160851</v>
      </c>
      <c r="K3" s="7">
        <f t="shared" si="0"/>
        <v>100641</v>
      </c>
      <c r="L3" s="11">
        <f t="shared" si="1"/>
        <v>1.6412038831092695</v>
      </c>
      <c r="M3" s="4">
        <f t="shared" si="2"/>
        <v>1.9243900086797183</v>
      </c>
      <c r="N3" s="18">
        <f t="shared" ref="N3:N33" si="6">M3/A3</f>
        <v>0.96219500433985916</v>
      </c>
      <c r="O3" s="43"/>
      <c r="P3" s="1">
        <v>2</v>
      </c>
      <c r="Q3" s="1">
        <v>1</v>
      </c>
      <c r="R3" s="12">
        <v>80976</v>
      </c>
      <c r="S3" s="2">
        <v>81065</v>
      </c>
      <c r="T3" s="2">
        <v>81201</v>
      </c>
      <c r="U3" s="2">
        <v>81219</v>
      </c>
      <c r="V3" s="2">
        <v>82452</v>
      </c>
      <c r="W3" s="6">
        <f t="shared" si="3"/>
        <v>81382.600000000006</v>
      </c>
      <c r="X3" s="11">
        <f t="shared" si="4"/>
        <v>1.9732473526282028</v>
      </c>
      <c r="Y3" s="13">
        <f t="shared" si="5"/>
        <v>1.9463544754001185</v>
      </c>
    </row>
    <row r="4" spans="1:25" x14ac:dyDescent="0.3">
      <c r="A4" s="1">
        <v>3</v>
      </c>
      <c r="B4" s="1">
        <v>1</v>
      </c>
      <c r="C4" s="34" t="s">
        <v>41</v>
      </c>
      <c r="D4" s="34" t="s">
        <v>36</v>
      </c>
      <c r="E4" s="34" t="s">
        <v>37</v>
      </c>
      <c r="F4" s="12">
        <v>96840</v>
      </c>
      <c r="G4" s="45">
        <v>98042</v>
      </c>
      <c r="H4" s="45">
        <v>101829</v>
      </c>
      <c r="I4" s="45">
        <v>102552</v>
      </c>
      <c r="J4" s="45">
        <v>102746</v>
      </c>
      <c r="K4" s="7">
        <f t="shared" si="0"/>
        <v>100401.8</v>
      </c>
      <c r="L4" s="11">
        <f t="shared" si="1"/>
        <v>1.6451139322203385</v>
      </c>
      <c r="M4" s="4">
        <f t="shared" si="2"/>
        <v>1.6484097480380009</v>
      </c>
      <c r="N4" s="18">
        <f t="shared" si="6"/>
        <v>0.54946991601266693</v>
      </c>
      <c r="O4" s="43"/>
      <c r="P4" s="1">
        <v>3</v>
      </c>
      <c r="Q4" s="1">
        <v>1</v>
      </c>
      <c r="R4" s="12">
        <v>55243</v>
      </c>
      <c r="S4" s="2">
        <v>55712</v>
      </c>
      <c r="T4" s="2">
        <v>55811</v>
      </c>
      <c r="U4" s="2">
        <v>55917</v>
      </c>
      <c r="V4" s="2">
        <v>56365</v>
      </c>
      <c r="W4" s="6">
        <f t="shared" si="3"/>
        <v>55809.599999999999</v>
      </c>
      <c r="X4" s="11">
        <f t="shared" si="4"/>
        <v>2.8774261059029271</v>
      </c>
      <c r="Y4" s="13">
        <f t="shared" si="5"/>
        <v>2.8529949495863729</v>
      </c>
    </row>
    <row r="5" spans="1:25" x14ac:dyDescent="0.3">
      <c r="A5" s="1">
        <v>4</v>
      </c>
      <c r="B5" s="1">
        <v>1</v>
      </c>
      <c r="C5" s="34" t="s">
        <v>41</v>
      </c>
      <c r="D5" s="34" t="s">
        <v>36</v>
      </c>
      <c r="E5" s="34" t="s">
        <v>37</v>
      </c>
      <c r="F5" s="12">
        <v>67037</v>
      </c>
      <c r="G5" s="45">
        <v>67347</v>
      </c>
      <c r="H5" s="45">
        <v>69153</v>
      </c>
      <c r="I5" s="45">
        <v>69281</v>
      </c>
      <c r="J5" s="45">
        <v>69361</v>
      </c>
      <c r="K5" s="7">
        <f t="shared" si="0"/>
        <v>68435.8</v>
      </c>
      <c r="L5" s="11">
        <f t="shared" si="1"/>
        <v>2.4135379435909274</v>
      </c>
      <c r="M5" s="4">
        <f t="shared" si="2"/>
        <v>2.3812521443382013</v>
      </c>
      <c r="N5" s="18">
        <f t="shared" si="6"/>
        <v>0.59531303608455033</v>
      </c>
      <c r="O5" s="43"/>
      <c r="P5" s="1">
        <v>4</v>
      </c>
      <c r="Q5" s="1">
        <v>1</v>
      </c>
      <c r="R5" s="12">
        <v>42247</v>
      </c>
      <c r="S5" s="2">
        <v>42249</v>
      </c>
      <c r="T5" s="2">
        <v>42404</v>
      </c>
      <c r="U5" s="2">
        <v>42444</v>
      </c>
      <c r="V5" s="2">
        <v>42607</v>
      </c>
      <c r="W5" s="6">
        <f t="shared" si="3"/>
        <v>42390.2</v>
      </c>
      <c r="X5" s="11">
        <f t="shared" si="4"/>
        <v>3.7883284344022914</v>
      </c>
      <c r="Y5" s="13">
        <f t="shared" si="5"/>
        <v>3.730631760835089</v>
      </c>
    </row>
    <row r="6" spans="1:25" x14ac:dyDescent="0.3">
      <c r="A6" s="1">
        <v>5</v>
      </c>
      <c r="B6" s="1">
        <v>1</v>
      </c>
      <c r="C6" s="34" t="s">
        <v>41</v>
      </c>
      <c r="D6" s="34" t="s">
        <v>36</v>
      </c>
      <c r="E6" s="34" t="s">
        <v>37</v>
      </c>
      <c r="F6" s="12">
        <v>66485</v>
      </c>
      <c r="G6" s="45">
        <v>66788</v>
      </c>
      <c r="H6" s="45">
        <v>67614</v>
      </c>
      <c r="I6" s="45">
        <v>70197</v>
      </c>
      <c r="J6" s="45">
        <v>70783</v>
      </c>
      <c r="K6" s="7">
        <f t="shared" si="0"/>
        <v>68373.399999999994</v>
      </c>
      <c r="L6" s="11">
        <f t="shared" si="1"/>
        <v>2.4157406242778627</v>
      </c>
      <c r="M6" s="4">
        <f t="shared" si="2"/>
        <v>2.4010227870948335</v>
      </c>
      <c r="N6" s="18">
        <f t="shared" si="6"/>
        <v>0.48020455741896673</v>
      </c>
      <c r="O6" s="43"/>
      <c r="P6" s="1">
        <v>5</v>
      </c>
      <c r="Q6" s="1">
        <v>1</v>
      </c>
      <c r="R6" s="12">
        <v>34419</v>
      </c>
      <c r="S6" s="2">
        <v>34568</v>
      </c>
      <c r="T6" s="2">
        <v>34594</v>
      </c>
      <c r="U6" s="2">
        <v>34864</v>
      </c>
      <c r="V6" s="2">
        <v>34896</v>
      </c>
      <c r="W6" s="6">
        <f t="shared" si="3"/>
        <v>34668.199999999997</v>
      </c>
      <c r="X6" s="11">
        <f t="shared" si="4"/>
        <v>4.632141270674567</v>
      </c>
      <c r="Y6" s="13">
        <f t="shared" si="5"/>
        <v>4.5790987535953978</v>
      </c>
    </row>
    <row r="7" spans="1:25" x14ac:dyDescent="0.3">
      <c r="A7" s="1">
        <v>6</v>
      </c>
      <c r="B7" s="1">
        <v>1</v>
      </c>
      <c r="C7" s="34" t="s">
        <v>41</v>
      </c>
      <c r="D7" s="34" t="s">
        <v>36</v>
      </c>
      <c r="E7" s="34" t="s">
        <v>37</v>
      </c>
      <c r="F7" s="12">
        <v>49540</v>
      </c>
      <c r="G7" s="45">
        <v>49858</v>
      </c>
      <c r="H7" s="45">
        <v>50325</v>
      </c>
      <c r="I7" s="45">
        <v>50844</v>
      </c>
      <c r="J7" s="45">
        <v>52188</v>
      </c>
      <c r="K7" s="7">
        <f t="shared" si="0"/>
        <v>50551</v>
      </c>
      <c r="L7" s="11">
        <f t="shared" si="1"/>
        <v>3.2674408023580144</v>
      </c>
      <c r="M7" s="4">
        <f t="shared" si="2"/>
        <v>3.2222850222042796</v>
      </c>
      <c r="N7" s="18">
        <f t="shared" si="6"/>
        <v>0.5370475037007133</v>
      </c>
      <c r="O7" s="43"/>
      <c r="P7" s="1">
        <v>6</v>
      </c>
      <c r="Q7" s="1">
        <v>1</v>
      </c>
      <c r="R7" s="12">
        <v>28982</v>
      </c>
      <c r="S7" s="2">
        <v>28990</v>
      </c>
      <c r="T7" s="2">
        <v>29042</v>
      </c>
      <c r="U7" s="2">
        <v>29130</v>
      </c>
      <c r="V7" s="2">
        <v>29148</v>
      </c>
      <c r="W7" s="6">
        <f t="shared" si="3"/>
        <v>29058.400000000001</v>
      </c>
      <c r="X7" s="11">
        <f t="shared" si="4"/>
        <v>5.5263882388569225</v>
      </c>
      <c r="Y7" s="13">
        <f t="shared" si="5"/>
        <v>5.43813401421572</v>
      </c>
    </row>
    <row r="8" spans="1:25" x14ac:dyDescent="0.3">
      <c r="A8" s="1">
        <v>7</v>
      </c>
      <c r="B8" s="1">
        <v>1</v>
      </c>
      <c r="C8" s="34" t="s">
        <v>41</v>
      </c>
      <c r="D8" s="34" t="s">
        <v>36</v>
      </c>
      <c r="E8" s="34" t="s">
        <v>37</v>
      </c>
      <c r="F8" s="12">
        <v>34752</v>
      </c>
      <c r="G8" s="45">
        <v>49880</v>
      </c>
      <c r="H8" s="45">
        <v>51009</v>
      </c>
      <c r="I8" s="45">
        <v>52503</v>
      </c>
      <c r="J8" s="45">
        <v>53249</v>
      </c>
      <c r="K8" s="7">
        <f t="shared" si="0"/>
        <v>48278.6</v>
      </c>
      <c r="L8" s="11">
        <f t="shared" si="1"/>
        <v>3.4212342528573738</v>
      </c>
      <c r="M8" s="4">
        <f t="shared" si="2"/>
        <v>4.5934622467771637</v>
      </c>
      <c r="N8" s="18">
        <f t="shared" si="6"/>
        <v>0.65620889239673763</v>
      </c>
      <c r="O8" s="43"/>
      <c r="P8" s="1">
        <v>7</v>
      </c>
      <c r="Q8" s="1">
        <v>1</v>
      </c>
      <c r="R8" s="12">
        <v>25010</v>
      </c>
      <c r="S8" s="2">
        <v>25053</v>
      </c>
      <c r="T8" s="2">
        <v>25064</v>
      </c>
      <c r="U8" s="2">
        <v>25180</v>
      </c>
      <c r="V8" s="2">
        <v>25193</v>
      </c>
      <c r="W8" s="6">
        <f t="shared" si="3"/>
        <v>25100</v>
      </c>
      <c r="X8" s="11">
        <f t="shared" si="4"/>
        <v>6.39792828685259</v>
      </c>
      <c r="Y8" s="13">
        <f t="shared" si="5"/>
        <v>6.3017992802878853</v>
      </c>
    </row>
    <row r="9" spans="1:25" x14ac:dyDescent="0.3">
      <c r="A9" s="1">
        <v>8</v>
      </c>
      <c r="B9" s="1">
        <v>1</v>
      </c>
      <c r="C9" s="34" t="s">
        <v>41</v>
      </c>
      <c r="D9" s="34" t="s">
        <v>36</v>
      </c>
      <c r="E9" s="34" t="s">
        <v>37</v>
      </c>
      <c r="F9" s="12">
        <v>40153</v>
      </c>
      <c r="G9" s="45">
        <v>40270</v>
      </c>
      <c r="H9" s="45">
        <v>40328</v>
      </c>
      <c r="I9" s="45">
        <v>40699</v>
      </c>
      <c r="J9" s="45">
        <v>41383</v>
      </c>
      <c r="K9" s="7">
        <f t="shared" si="0"/>
        <v>40566.6</v>
      </c>
      <c r="L9" s="11">
        <f t="shared" si="1"/>
        <v>4.0716352861713823</v>
      </c>
      <c r="M9" s="4">
        <f t="shared" si="2"/>
        <v>3.9755933554155356</v>
      </c>
      <c r="N9" s="18">
        <f t="shared" si="6"/>
        <v>0.49694916942694195</v>
      </c>
      <c r="O9" s="43"/>
      <c r="P9" s="1">
        <v>8</v>
      </c>
      <c r="Q9" s="1">
        <v>1</v>
      </c>
      <c r="R9" s="12">
        <v>22155</v>
      </c>
      <c r="S9" s="2">
        <v>22171</v>
      </c>
      <c r="T9" s="2">
        <v>22189</v>
      </c>
      <c r="U9" s="2">
        <v>22330</v>
      </c>
      <c r="V9" s="2">
        <v>22334</v>
      </c>
      <c r="W9" s="6">
        <f t="shared" si="3"/>
        <v>22235.8</v>
      </c>
      <c r="X9" s="11">
        <f t="shared" si="4"/>
        <v>7.2220473290819314</v>
      </c>
      <c r="Y9" s="13">
        <f t="shared" si="5"/>
        <v>7.1138794854434666</v>
      </c>
    </row>
    <row r="10" spans="1:25" x14ac:dyDescent="0.3">
      <c r="A10" s="1">
        <v>9</v>
      </c>
      <c r="B10" s="1">
        <v>1</v>
      </c>
      <c r="C10" s="34" t="s">
        <v>41</v>
      </c>
      <c r="D10" s="34" t="s">
        <v>36</v>
      </c>
      <c r="E10" s="34" t="s">
        <v>37</v>
      </c>
      <c r="F10" s="12">
        <v>40112</v>
      </c>
      <c r="G10" s="45">
        <v>40144</v>
      </c>
      <c r="H10" s="45">
        <v>40775</v>
      </c>
      <c r="I10" s="45">
        <v>41062</v>
      </c>
      <c r="J10" s="45">
        <v>41841</v>
      </c>
      <c r="K10" s="7">
        <f t="shared" si="0"/>
        <v>40786.800000000003</v>
      </c>
      <c r="L10" s="11">
        <f t="shared" si="1"/>
        <v>4.0496533192111173</v>
      </c>
      <c r="M10" s="4">
        <f t="shared" si="2"/>
        <v>3.9796569605105705</v>
      </c>
      <c r="N10" s="18">
        <f t="shared" si="6"/>
        <v>0.4421841067233967</v>
      </c>
      <c r="O10" s="43"/>
      <c r="P10" s="1">
        <v>9</v>
      </c>
      <c r="Q10" s="1">
        <v>1</v>
      </c>
      <c r="R10" s="12">
        <v>19955</v>
      </c>
      <c r="S10" s="2">
        <v>20049</v>
      </c>
      <c r="T10" s="2">
        <v>20059</v>
      </c>
      <c r="U10" s="2">
        <v>20073</v>
      </c>
      <c r="V10" s="2">
        <v>22269</v>
      </c>
      <c r="W10" s="6">
        <f t="shared" si="3"/>
        <v>20481</v>
      </c>
      <c r="X10" s="11">
        <f t="shared" si="4"/>
        <v>7.8408280845661835</v>
      </c>
      <c r="Y10" s="13">
        <f t="shared" si="5"/>
        <v>7.8981708844901028</v>
      </c>
    </row>
    <row r="11" spans="1:25" x14ac:dyDescent="0.3">
      <c r="A11" s="1">
        <v>10</v>
      </c>
      <c r="B11" s="1">
        <v>1</v>
      </c>
      <c r="C11" s="34" t="s">
        <v>41</v>
      </c>
      <c r="D11" s="34" t="s">
        <v>36</v>
      </c>
      <c r="E11" s="34" t="s">
        <v>37</v>
      </c>
      <c r="F11" s="12">
        <v>33860</v>
      </c>
      <c r="G11" s="45">
        <v>34238</v>
      </c>
      <c r="H11" s="45">
        <v>34530</v>
      </c>
      <c r="I11" s="45">
        <v>34544</v>
      </c>
      <c r="J11" s="45">
        <v>36516</v>
      </c>
      <c r="K11" s="7">
        <f t="shared" si="0"/>
        <v>34737.599999999999</v>
      </c>
      <c r="L11" s="11">
        <f t="shared" si="1"/>
        <v>4.7548592879185669</v>
      </c>
      <c r="M11" s="4">
        <f t="shared" si="2"/>
        <v>4.7144713526284701</v>
      </c>
      <c r="N11" s="18">
        <f t="shared" si="6"/>
        <v>0.47144713526284698</v>
      </c>
      <c r="O11" s="43"/>
      <c r="P11" s="1">
        <v>10</v>
      </c>
      <c r="Q11" s="1">
        <v>1</v>
      </c>
      <c r="R11" s="12">
        <v>18060</v>
      </c>
      <c r="S11" s="2">
        <v>18254</v>
      </c>
      <c r="T11" s="2">
        <v>18256</v>
      </c>
      <c r="U11" s="2">
        <v>18358</v>
      </c>
      <c r="V11" s="2">
        <v>18376</v>
      </c>
      <c r="W11" s="6">
        <f t="shared" si="3"/>
        <v>18260.8</v>
      </c>
      <c r="X11" s="11">
        <f t="shared" si="4"/>
        <v>8.7941382633838607</v>
      </c>
      <c r="Y11" s="13">
        <f t="shared" si="5"/>
        <v>8.7269102990033218</v>
      </c>
    </row>
    <row r="12" spans="1:25" x14ac:dyDescent="0.3">
      <c r="A12" s="1">
        <v>11</v>
      </c>
      <c r="B12" s="1">
        <v>1</v>
      </c>
      <c r="C12" s="34" t="s">
        <v>41</v>
      </c>
      <c r="D12" s="34" t="s">
        <v>36</v>
      </c>
      <c r="E12" s="34" t="s">
        <v>37</v>
      </c>
      <c r="F12" s="12">
        <v>33491</v>
      </c>
      <c r="G12" s="45">
        <v>33716</v>
      </c>
      <c r="H12" s="45">
        <v>33952</v>
      </c>
      <c r="I12" s="45">
        <v>34318</v>
      </c>
      <c r="J12" s="45">
        <v>34406</v>
      </c>
      <c r="K12" s="7">
        <f t="shared" si="0"/>
        <v>33976.6</v>
      </c>
      <c r="L12" s="11">
        <f t="shared" si="1"/>
        <v>4.8613575225302119</v>
      </c>
      <c r="M12" s="4">
        <f t="shared" si="2"/>
        <v>4.7664148577229701</v>
      </c>
      <c r="N12" s="18">
        <f t="shared" si="6"/>
        <v>0.4333104416111791</v>
      </c>
      <c r="O12" s="43"/>
      <c r="P12" s="1">
        <v>11</v>
      </c>
      <c r="Q12" s="1">
        <v>1</v>
      </c>
      <c r="R12" s="12">
        <v>16711</v>
      </c>
      <c r="S12" s="2">
        <v>16725</v>
      </c>
      <c r="T12" s="2">
        <v>16777</v>
      </c>
      <c r="U12" s="2">
        <v>16784</v>
      </c>
      <c r="V12" s="2">
        <v>16831</v>
      </c>
      <c r="W12" s="6">
        <f t="shared" si="3"/>
        <v>16765.599999999999</v>
      </c>
      <c r="X12" s="11">
        <f t="shared" si="4"/>
        <v>9.5784224841341796</v>
      </c>
      <c r="Y12" s="13">
        <f t="shared" si="5"/>
        <v>9.4313924959607451</v>
      </c>
    </row>
    <row r="13" spans="1:25" x14ac:dyDescent="0.3">
      <c r="A13" s="1">
        <v>12</v>
      </c>
      <c r="B13" s="1">
        <v>1</v>
      </c>
      <c r="C13" s="34" t="s">
        <v>41</v>
      </c>
      <c r="D13" s="34" t="s">
        <v>36</v>
      </c>
      <c r="E13" s="34" t="s">
        <v>37</v>
      </c>
      <c r="F13" s="12">
        <v>29819</v>
      </c>
      <c r="G13" s="45">
        <v>29932</v>
      </c>
      <c r="H13" s="45">
        <v>29957</v>
      </c>
      <c r="I13" s="45">
        <v>30081</v>
      </c>
      <c r="J13" s="45">
        <v>33020</v>
      </c>
      <c r="K13" s="7">
        <f t="shared" si="0"/>
        <v>30561.8</v>
      </c>
      <c r="L13" s="11">
        <f t="shared" si="1"/>
        <v>5.4045376908428171</v>
      </c>
      <c r="M13" s="4">
        <f t="shared" si="2"/>
        <v>5.3533653040008051</v>
      </c>
      <c r="N13" s="18">
        <f t="shared" si="6"/>
        <v>0.44611377533340041</v>
      </c>
      <c r="O13" s="43"/>
      <c r="P13" s="1">
        <v>12</v>
      </c>
      <c r="Q13" s="1">
        <v>1</v>
      </c>
      <c r="R13" s="12">
        <v>15465</v>
      </c>
      <c r="S13" s="2">
        <v>15500</v>
      </c>
      <c r="T13" s="2">
        <v>15510</v>
      </c>
      <c r="U13" s="2">
        <v>15524</v>
      </c>
      <c r="V13" s="2">
        <v>15772</v>
      </c>
      <c r="W13" s="6">
        <f t="shared" si="3"/>
        <v>15554.2</v>
      </c>
      <c r="X13" s="11">
        <f t="shared" si="4"/>
        <v>10.324413984647233</v>
      </c>
      <c r="Y13" s="13">
        <f t="shared" si="5"/>
        <v>10.191270611057226</v>
      </c>
    </row>
    <row r="14" spans="1:25" x14ac:dyDescent="0.3">
      <c r="A14" s="1">
        <v>13</v>
      </c>
      <c r="B14" s="1">
        <v>1</v>
      </c>
      <c r="C14" s="34" t="s">
        <v>41</v>
      </c>
      <c r="D14" s="34" t="s">
        <v>36</v>
      </c>
      <c r="E14" s="34" t="s">
        <v>37</v>
      </c>
      <c r="F14" s="12">
        <v>29098</v>
      </c>
      <c r="G14" s="45">
        <v>29432</v>
      </c>
      <c r="H14" s="45">
        <v>29710</v>
      </c>
      <c r="I14" s="45">
        <v>30981</v>
      </c>
      <c r="J14" s="45">
        <v>32476</v>
      </c>
      <c r="K14" s="7">
        <f t="shared" si="0"/>
        <v>30339.4</v>
      </c>
      <c r="L14" s="11">
        <f t="shared" si="1"/>
        <v>5.4441551250189519</v>
      </c>
      <c r="M14" s="4">
        <f t="shared" si="2"/>
        <v>5.4860127843838065</v>
      </c>
      <c r="N14" s="18">
        <f t="shared" si="6"/>
        <v>0.42200098341413894</v>
      </c>
      <c r="O14" s="43"/>
      <c r="P14" s="1">
        <v>13</v>
      </c>
      <c r="Q14" s="1">
        <v>1</v>
      </c>
      <c r="R14" s="12">
        <v>14509</v>
      </c>
      <c r="S14" s="2">
        <v>14512</v>
      </c>
      <c r="T14" s="2">
        <v>14526</v>
      </c>
      <c r="U14" s="2">
        <v>14551</v>
      </c>
      <c r="V14" s="2">
        <v>14572</v>
      </c>
      <c r="W14" s="6">
        <f t="shared" si="3"/>
        <v>14534</v>
      </c>
      <c r="X14" s="11">
        <f t="shared" si="4"/>
        <v>11.049126186872162</v>
      </c>
      <c r="Y14" s="13">
        <f t="shared" si="5"/>
        <v>10.862774829416225</v>
      </c>
    </row>
    <row r="15" spans="1:25" x14ac:dyDescent="0.3">
      <c r="A15" s="1">
        <v>14</v>
      </c>
      <c r="B15" s="1">
        <v>1</v>
      </c>
      <c r="C15" s="34" t="s">
        <v>41</v>
      </c>
      <c r="D15" s="34" t="s">
        <v>36</v>
      </c>
      <c r="E15" s="34" t="s">
        <v>37</v>
      </c>
      <c r="F15" s="12">
        <v>26181</v>
      </c>
      <c r="G15" s="45">
        <v>26341</v>
      </c>
      <c r="H15" s="45">
        <v>26622</v>
      </c>
      <c r="I15" s="45">
        <v>28774</v>
      </c>
      <c r="J15" s="45">
        <v>30147</v>
      </c>
      <c r="K15" s="7">
        <f t="shared" si="0"/>
        <v>27613</v>
      </c>
      <c r="L15" s="11">
        <f t="shared" si="1"/>
        <v>5.9816897837974867</v>
      </c>
      <c r="M15" s="4">
        <f t="shared" si="2"/>
        <v>6.0972460944960085</v>
      </c>
      <c r="N15" s="18">
        <f t="shared" si="6"/>
        <v>0.43551757817828635</v>
      </c>
      <c r="O15" s="43"/>
      <c r="P15" s="1">
        <v>14</v>
      </c>
      <c r="Q15" s="1">
        <v>1</v>
      </c>
      <c r="R15" s="12">
        <v>13578</v>
      </c>
      <c r="S15" s="2">
        <v>13722</v>
      </c>
      <c r="T15" s="2">
        <v>13772</v>
      </c>
      <c r="U15" s="2">
        <v>13817</v>
      </c>
      <c r="V15" s="2">
        <v>13822</v>
      </c>
      <c r="W15" s="6">
        <f t="shared" si="3"/>
        <v>13742.2</v>
      </c>
      <c r="X15" s="11">
        <f t="shared" si="4"/>
        <v>11.685756283564494</v>
      </c>
      <c r="Y15" s="13">
        <f t="shared" si="5"/>
        <v>11.607600530269554</v>
      </c>
    </row>
    <row r="16" spans="1:25" x14ac:dyDescent="0.3">
      <c r="A16" s="1">
        <v>15</v>
      </c>
      <c r="B16" s="1">
        <v>1</v>
      </c>
      <c r="C16" s="34" t="s">
        <v>41</v>
      </c>
      <c r="D16" s="34" t="s">
        <v>36</v>
      </c>
      <c r="E16" s="34" t="s">
        <v>37</v>
      </c>
      <c r="F16" s="12">
        <v>25512</v>
      </c>
      <c r="G16" s="45">
        <v>25650</v>
      </c>
      <c r="H16" s="45">
        <v>25723</v>
      </c>
      <c r="I16" s="45">
        <v>25724</v>
      </c>
      <c r="J16" s="45">
        <v>27168</v>
      </c>
      <c r="K16" s="7">
        <f t="shared" si="0"/>
        <v>25955.4</v>
      </c>
      <c r="L16" s="11">
        <f t="shared" si="1"/>
        <v>6.3637008098507435</v>
      </c>
      <c r="M16" s="4">
        <f t="shared" si="2"/>
        <v>6.2571338977735964</v>
      </c>
      <c r="N16" s="18">
        <f t="shared" si="6"/>
        <v>0.41714225985157311</v>
      </c>
      <c r="O16" s="43"/>
      <c r="P16" s="1">
        <v>15</v>
      </c>
      <c r="Q16" s="1">
        <v>1</v>
      </c>
      <c r="R16" s="12">
        <v>12772</v>
      </c>
      <c r="S16" s="2">
        <v>12816</v>
      </c>
      <c r="T16" s="2">
        <v>13009</v>
      </c>
      <c r="U16" s="2">
        <v>13084</v>
      </c>
      <c r="V16" s="2">
        <v>13121</v>
      </c>
      <c r="W16" s="6">
        <f t="shared" si="3"/>
        <v>12960.4</v>
      </c>
      <c r="X16" s="11">
        <f t="shared" si="4"/>
        <v>12.390666954723621</v>
      </c>
      <c r="Y16" s="13">
        <f t="shared" si="5"/>
        <v>12.340119010335108</v>
      </c>
    </row>
    <row r="17" spans="1:25" x14ac:dyDescent="0.3">
      <c r="A17" s="1">
        <v>16</v>
      </c>
      <c r="B17" s="1">
        <v>1</v>
      </c>
      <c r="C17" s="34" t="s">
        <v>41</v>
      </c>
      <c r="D17" s="34" t="s">
        <v>36</v>
      </c>
      <c r="E17" s="34" t="s">
        <v>37</v>
      </c>
      <c r="F17" s="12">
        <v>23363</v>
      </c>
      <c r="G17" s="45">
        <v>23365</v>
      </c>
      <c r="H17" s="45">
        <v>23440</v>
      </c>
      <c r="I17" s="45">
        <v>23697</v>
      </c>
      <c r="J17" s="45">
        <v>25892</v>
      </c>
      <c r="K17" s="7">
        <f t="shared" si="0"/>
        <v>23951.4</v>
      </c>
      <c r="L17" s="11">
        <f t="shared" si="1"/>
        <v>6.8961480331003608</v>
      </c>
      <c r="M17" s="4">
        <f t="shared" si="2"/>
        <v>6.8326841587124942</v>
      </c>
      <c r="N17" s="18">
        <f t="shared" si="6"/>
        <v>0.42704275991953089</v>
      </c>
      <c r="O17" s="43"/>
      <c r="P17" s="1">
        <v>16</v>
      </c>
      <c r="Q17" s="1">
        <v>1</v>
      </c>
      <c r="R17" s="12">
        <v>12332</v>
      </c>
      <c r="S17" s="2">
        <v>12456</v>
      </c>
      <c r="T17" s="2">
        <v>12511</v>
      </c>
      <c r="U17" s="2">
        <v>12605</v>
      </c>
      <c r="V17" s="2">
        <v>12666</v>
      </c>
      <c r="W17" s="6">
        <f t="shared" si="3"/>
        <v>12514</v>
      </c>
      <c r="X17" s="11">
        <f t="shared" si="4"/>
        <v>12.832667412498003</v>
      </c>
      <c r="Y17" s="13">
        <f t="shared" si="5"/>
        <v>12.780408692831658</v>
      </c>
    </row>
    <row r="18" spans="1:25" x14ac:dyDescent="0.3">
      <c r="A18" s="1">
        <v>17</v>
      </c>
      <c r="B18" s="1">
        <v>1</v>
      </c>
      <c r="C18" s="34" t="s">
        <v>41</v>
      </c>
      <c r="D18" s="34" t="s">
        <v>36</v>
      </c>
      <c r="E18" s="34" t="s">
        <v>37</v>
      </c>
      <c r="F18" s="12">
        <v>22367</v>
      </c>
      <c r="G18" s="45">
        <v>22575</v>
      </c>
      <c r="H18" s="45">
        <v>22593</v>
      </c>
      <c r="I18" s="45">
        <v>22991</v>
      </c>
      <c r="J18" s="45">
        <v>23054</v>
      </c>
      <c r="K18" s="7">
        <f t="shared" si="0"/>
        <v>22716</v>
      </c>
      <c r="L18" s="11">
        <f t="shared" si="1"/>
        <v>7.2711921112871982</v>
      </c>
      <c r="M18" s="4">
        <f t="shared" si="2"/>
        <v>7.1369428175437024</v>
      </c>
      <c r="N18" s="18">
        <f t="shared" si="6"/>
        <v>0.41982016573786485</v>
      </c>
      <c r="O18" s="43"/>
      <c r="P18" s="1">
        <v>17</v>
      </c>
      <c r="Q18" s="1">
        <v>1</v>
      </c>
      <c r="R18" s="12">
        <v>11790</v>
      </c>
      <c r="S18" s="2">
        <v>11913</v>
      </c>
      <c r="T18" s="2">
        <v>12080</v>
      </c>
      <c r="U18" s="2">
        <v>12109</v>
      </c>
      <c r="V18" s="2">
        <v>12408</v>
      </c>
      <c r="W18" s="6">
        <f t="shared" si="3"/>
        <v>12060</v>
      </c>
      <c r="X18" s="11">
        <f t="shared" si="4"/>
        <v>13.31575456053068</v>
      </c>
      <c r="Y18" s="13">
        <f t="shared" si="5"/>
        <v>13.36793893129771</v>
      </c>
    </row>
    <row r="19" spans="1:25" x14ac:dyDescent="0.3">
      <c r="A19" s="1">
        <v>18</v>
      </c>
      <c r="B19" s="1">
        <v>1</v>
      </c>
      <c r="C19" s="34" t="s">
        <v>41</v>
      </c>
      <c r="D19" s="34" t="s">
        <v>36</v>
      </c>
      <c r="E19" s="34" t="s">
        <v>37</v>
      </c>
      <c r="F19" s="12">
        <v>20829</v>
      </c>
      <c r="G19" s="45">
        <v>21245</v>
      </c>
      <c r="H19" s="45">
        <v>21343</v>
      </c>
      <c r="I19" s="45">
        <v>21448</v>
      </c>
      <c r="J19" s="45">
        <v>22521</v>
      </c>
      <c r="K19" s="7">
        <f t="shared" si="0"/>
        <v>21477.200000000001</v>
      </c>
      <c r="L19" s="11">
        <f t="shared" si="1"/>
        <v>7.6905928147058269</v>
      </c>
      <c r="M19" s="4">
        <f t="shared" si="2"/>
        <v>7.6639300974602715</v>
      </c>
      <c r="N19" s="18">
        <f t="shared" si="6"/>
        <v>0.42577389430334844</v>
      </c>
      <c r="O19" s="43"/>
      <c r="P19" s="1">
        <v>18</v>
      </c>
      <c r="Q19" s="1">
        <v>1</v>
      </c>
      <c r="R19" s="12">
        <v>11668</v>
      </c>
      <c r="S19" s="2">
        <v>11725</v>
      </c>
      <c r="T19" s="2">
        <v>11867</v>
      </c>
      <c r="U19" s="2">
        <v>11912</v>
      </c>
      <c r="V19" s="2">
        <v>12050</v>
      </c>
      <c r="W19" s="6">
        <f t="shared" si="3"/>
        <v>11844.4</v>
      </c>
      <c r="X19" s="11">
        <f t="shared" si="4"/>
        <v>13.55813717875114</v>
      </c>
      <c r="Y19" s="13">
        <f t="shared" si="5"/>
        <v>13.507713404182379</v>
      </c>
    </row>
    <row r="20" spans="1:25" x14ac:dyDescent="0.3">
      <c r="A20" s="1">
        <v>19</v>
      </c>
      <c r="B20" s="1">
        <v>1</v>
      </c>
      <c r="C20" s="34" t="s">
        <v>41</v>
      </c>
      <c r="D20" s="34" t="s">
        <v>36</v>
      </c>
      <c r="E20" s="34" t="s">
        <v>37</v>
      </c>
      <c r="F20" s="12">
        <v>20409</v>
      </c>
      <c r="G20" s="45">
        <v>20606</v>
      </c>
      <c r="H20" s="45">
        <v>20831</v>
      </c>
      <c r="I20" s="45">
        <v>20869</v>
      </c>
      <c r="J20" s="45">
        <v>20969</v>
      </c>
      <c r="K20" s="7">
        <f t="shared" si="0"/>
        <v>20736.8</v>
      </c>
      <c r="L20" s="11">
        <f t="shared" si="1"/>
        <v>7.9651826704216662</v>
      </c>
      <c r="M20" s="4">
        <f t="shared" si="2"/>
        <v>7.8216473124601889</v>
      </c>
      <c r="N20" s="18">
        <f t="shared" si="6"/>
        <v>0.41166564802422045</v>
      </c>
      <c r="O20" s="43"/>
      <c r="P20" s="1">
        <v>19</v>
      </c>
      <c r="Q20" s="1">
        <v>1</v>
      </c>
      <c r="R20" s="12">
        <v>11282</v>
      </c>
      <c r="S20" s="2">
        <v>11329</v>
      </c>
      <c r="T20" s="2">
        <v>11375</v>
      </c>
      <c r="U20" s="2">
        <v>11444</v>
      </c>
      <c r="V20" s="2">
        <v>11593</v>
      </c>
      <c r="W20" s="6">
        <f t="shared" si="3"/>
        <v>11404.6</v>
      </c>
      <c r="X20" s="11">
        <f t="shared" si="4"/>
        <v>14.080984865755923</v>
      </c>
      <c r="Y20" s="13">
        <f t="shared" si="5"/>
        <v>13.969863499379542</v>
      </c>
    </row>
    <row r="21" spans="1:25" x14ac:dyDescent="0.3">
      <c r="A21" s="1">
        <v>20</v>
      </c>
      <c r="B21" s="1">
        <v>1</v>
      </c>
      <c r="C21" s="34" t="s">
        <v>41</v>
      </c>
      <c r="D21" s="34" t="s">
        <v>36</v>
      </c>
      <c r="E21" s="34" t="s">
        <v>37</v>
      </c>
      <c r="F21" s="12">
        <v>19074</v>
      </c>
      <c r="G21" s="45">
        <v>19155</v>
      </c>
      <c r="H21" s="45">
        <v>19230</v>
      </c>
      <c r="I21" s="45">
        <v>19570</v>
      </c>
      <c r="J21" s="45">
        <v>19594</v>
      </c>
      <c r="K21" s="7">
        <f t="shared" si="0"/>
        <v>19324.599999999999</v>
      </c>
      <c r="L21" s="11">
        <f t="shared" si="1"/>
        <v>8.5472610041087531</v>
      </c>
      <c r="M21" s="4">
        <f t="shared" si="2"/>
        <v>8.3690888119953861</v>
      </c>
      <c r="N21" s="18">
        <f t="shared" si="6"/>
        <v>0.41845444059976933</v>
      </c>
      <c r="O21" s="43"/>
      <c r="P21" s="1">
        <v>20</v>
      </c>
      <c r="Q21" s="1">
        <v>1</v>
      </c>
      <c r="R21" s="12">
        <v>11033</v>
      </c>
      <c r="S21" s="2">
        <v>11075</v>
      </c>
      <c r="T21" s="2">
        <v>11188</v>
      </c>
      <c r="U21" s="2">
        <v>11223</v>
      </c>
      <c r="V21" s="2">
        <v>13126</v>
      </c>
      <c r="W21" s="6">
        <f t="shared" si="3"/>
        <v>11529</v>
      </c>
      <c r="X21" s="11">
        <f t="shared" si="4"/>
        <v>13.929048486425536</v>
      </c>
      <c r="Y21" s="13">
        <f t="shared" si="5"/>
        <v>14.285144566301097</v>
      </c>
    </row>
    <row r="22" spans="1:25" x14ac:dyDescent="0.3">
      <c r="A22" s="1">
        <v>21</v>
      </c>
      <c r="B22" s="1">
        <v>1</v>
      </c>
      <c r="C22" s="34" t="s">
        <v>41</v>
      </c>
      <c r="D22" s="34" t="s">
        <v>36</v>
      </c>
      <c r="E22" s="34" t="s">
        <v>37</v>
      </c>
      <c r="F22" s="12">
        <v>18749</v>
      </c>
      <c r="G22" s="45">
        <v>18868</v>
      </c>
      <c r="H22" s="45">
        <v>18902</v>
      </c>
      <c r="I22" s="45">
        <v>18966</v>
      </c>
      <c r="J22" s="45">
        <v>19148</v>
      </c>
      <c r="K22" s="7">
        <f t="shared" si="0"/>
        <v>18926.599999999999</v>
      </c>
      <c r="L22" s="11">
        <f t="shared" si="1"/>
        <v>8.7269979816765826</v>
      </c>
      <c r="M22" s="4">
        <f t="shared" si="2"/>
        <v>8.5141607552402796</v>
      </c>
      <c r="N22" s="18">
        <f t="shared" si="6"/>
        <v>0.40543622644001331</v>
      </c>
      <c r="O22" s="43"/>
      <c r="P22" s="1">
        <v>21</v>
      </c>
      <c r="Q22" s="1">
        <v>1</v>
      </c>
      <c r="R22" s="12">
        <v>10945</v>
      </c>
      <c r="S22" s="2">
        <v>10993</v>
      </c>
      <c r="T22" s="2">
        <v>10996</v>
      </c>
      <c r="U22" s="2">
        <v>11047</v>
      </c>
      <c r="V22" s="2">
        <v>14552</v>
      </c>
      <c r="W22" s="6">
        <f t="shared" si="3"/>
        <v>11706.6</v>
      </c>
      <c r="X22" s="11">
        <f t="shared" si="4"/>
        <v>13.717731877744178</v>
      </c>
      <c r="Y22" s="13">
        <f t="shared" si="5"/>
        <v>14.4</v>
      </c>
    </row>
    <row r="23" spans="1:25" x14ac:dyDescent="0.3">
      <c r="A23" s="1">
        <v>22</v>
      </c>
      <c r="B23" s="1">
        <v>1</v>
      </c>
      <c r="C23" s="34" t="s">
        <v>41</v>
      </c>
      <c r="D23" s="34" t="s">
        <v>36</v>
      </c>
      <c r="E23" s="34" t="s">
        <v>37</v>
      </c>
      <c r="F23" s="12">
        <v>17578</v>
      </c>
      <c r="G23" s="45">
        <v>17787</v>
      </c>
      <c r="H23" s="45">
        <v>17810</v>
      </c>
      <c r="I23" s="45">
        <v>17846</v>
      </c>
      <c r="J23" s="45">
        <v>18264</v>
      </c>
      <c r="K23" s="7">
        <f t="shared" si="0"/>
        <v>17857</v>
      </c>
      <c r="L23" s="11">
        <f t="shared" si="1"/>
        <v>9.249728397827182</v>
      </c>
      <c r="M23" s="4">
        <f t="shared" si="2"/>
        <v>9.0813516896120152</v>
      </c>
      <c r="N23" s="18">
        <f t="shared" si="6"/>
        <v>0.41278871316418253</v>
      </c>
      <c r="O23" s="43"/>
      <c r="P23" s="1">
        <v>22</v>
      </c>
      <c r="Q23" s="1">
        <v>1</v>
      </c>
      <c r="R23" s="12">
        <v>10546</v>
      </c>
      <c r="S23" s="2">
        <v>10555</v>
      </c>
      <c r="T23" s="2">
        <v>10607</v>
      </c>
      <c r="U23" s="2">
        <v>10650</v>
      </c>
      <c r="V23" s="2">
        <v>14125</v>
      </c>
      <c r="W23" s="6">
        <f t="shared" si="3"/>
        <v>11296.6</v>
      </c>
      <c r="X23" s="11">
        <f t="shared" si="4"/>
        <v>14.21560469521803</v>
      </c>
      <c r="Y23" s="13">
        <f t="shared" si="5"/>
        <v>14.944813199317277</v>
      </c>
    </row>
    <row r="24" spans="1:25" x14ac:dyDescent="0.3">
      <c r="A24" s="1">
        <v>23</v>
      </c>
      <c r="B24" s="1">
        <v>1</v>
      </c>
      <c r="C24" s="34" t="s">
        <v>41</v>
      </c>
      <c r="D24" s="34" t="s">
        <v>36</v>
      </c>
      <c r="E24" s="34" t="s">
        <v>37</v>
      </c>
      <c r="F24" s="12">
        <v>17404</v>
      </c>
      <c r="G24" s="45">
        <v>17508</v>
      </c>
      <c r="H24" s="45">
        <v>17550</v>
      </c>
      <c r="I24" s="45">
        <v>17611</v>
      </c>
      <c r="J24" s="45">
        <v>17633</v>
      </c>
      <c r="K24" s="7">
        <f t="shared" si="0"/>
        <v>17541.2</v>
      </c>
      <c r="L24" s="11">
        <f t="shared" si="1"/>
        <v>9.416254304152508</v>
      </c>
      <c r="M24" s="4">
        <f t="shared" si="2"/>
        <v>9.1721443346357159</v>
      </c>
      <c r="N24" s="18">
        <f t="shared" si="6"/>
        <v>0.39878888411459634</v>
      </c>
      <c r="O24" s="43"/>
      <c r="P24" s="1">
        <v>23</v>
      </c>
      <c r="Q24" s="1">
        <v>1</v>
      </c>
      <c r="R24" s="12">
        <v>10386</v>
      </c>
      <c r="S24" s="2">
        <v>10408</v>
      </c>
      <c r="T24" s="2">
        <v>10444</v>
      </c>
      <c r="U24" s="2">
        <v>10568</v>
      </c>
      <c r="V24" s="2">
        <v>12764</v>
      </c>
      <c r="W24" s="6">
        <f t="shared" si="3"/>
        <v>10914</v>
      </c>
      <c r="X24" s="11">
        <f t="shared" si="4"/>
        <v>14.713945391240609</v>
      </c>
      <c r="Y24" s="13">
        <f t="shared" si="5"/>
        <v>15.175043327556326</v>
      </c>
    </row>
    <row r="25" spans="1:25" x14ac:dyDescent="0.3">
      <c r="A25" s="1">
        <v>24</v>
      </c>
      <c r="B25" s="1">
        <v>1</v>
      </c>
      <c r="C25" s="34" t="s">
        <v>41</v>
      </c>
      <c r="D25" s="34" t="s">
        <v>36</v>
      </c>
      <c r="E25" s="34" t="s">
        <v>37</v>
      </c>
      <c r="F25" s="12">
        <v>16380</v>
      </c>
      <c r="G25" s="45">
        <v>16749</v>
      </c>
      <c r="H25" s="45">
        <v>16777</v>
      </c>
      <c r="I25" s="45">
        <v>16780</v>
      </c>
      <c r="J25" s="45">
        <v>17196</v>
      </c>
      <c r="K25" s="7">
        <f t="shared" si="0"/>
        <v>16776.400000000001</v>
      </c>
      <c r="L25" s="11">
        <f t="shared" si="1"/>
        <v>9.8455210891490417</v>
      </c>
      <c r="M25" s="4">
        <f t="shared" si="2"/>
        <v>9.7455433455433447</v>
      </c>
      <c r="N25" s="18">
        <f t="shared" si="6"/>
        <v>0.40606430606430605</v>
      </c>
      <c r="O25" s="43"/>
      <c r="P25" s="1">
        <v>24</v>
      </c>
      <c r="Q25" s="1">
        <v>1</v>
      </c>
      <c r="R25" s="12">
        <v>10078</v>
      </c>
      <c r="S25" s="2">
        <v>10173</v>
      </c>
      <c r="T25" s="2">
        <v>10186</v>
      </c>
      <c r="U25" s="2">
        <v>10188</v>
      </c>
      <c r="V25" s="2">
        <v>10213</v>
      </c>
      <c r="W25" s="6">
        <f t="shared" si="3"/>
        <v>10167.6</v>
      </c>
      <c r="X25" s="11">
        <f t="shared" si="4"/>
        <v>15.794091034265707</v>
      </c>
      <c r="Y25" s="13">
        <f t="shared" si="5"/>
        <v>15.638817225640008</v>
      </c>
    </row>
    <row r="26" spans="1:25" x14ac:dyDescent="0.3">
      <c r="A26" s="1">
        <v>25</v>
      </c>
      <c r="B26" s="1">
        <v>1</v>
      </c>
      <c r="C26" s="34" t="s">
        <v>41</v>
      </c>
      <c r="D26" s="34" t="s">
        <v>36</v>
      </c>
      <c r="E26" s="34" t="s">
        <v>37</v>
      </c>
      <c r="F26" s="12">
        <v>16200</v>
      </c>
      <c r="G26" s="45">
        <v>16241</v>
      </c>
      <c r="H26" s="45">
        <v>16323</v>
      </c>
      <c r="I26" s="45">
        <v>16631</v>
      </c>
      <c r="J26" s="45">
        <v>16815</v>
      </c>
      <c r="K26" s="7">
        <f t="shared" si="0"/>
        <v>16442</v>
      </c>
      <c r="L26" s="11">
        <f t="shared" si="1"/>
        <v>10.045760856343509</v>
      </c>
      <c r="M26" s="4">
        <f t="shared" si="2"/>
        <v>9.853827160493827</v>
      </c>
      <c r="N26" s="18">
        <f t="shared" si="6"/>
        <v>0.39415308641975311</v>
      </c>
      <c r="O26" s="43"/>
      <c r="P26" s="1">
        <v>25</v>
      </c>
      <c r="Q26" s="1">
        <v>1</v>
      </c>
      <c r="R26" s="12">
        <v>10048</v>
      </c>
      <c r="S26" s="2">
        <v>10111</v>
      </c>
      <c r="T26" s="2">
        <v>10112</v>
      </c>
      <c r="U26" s="2">
        <v>10132</v>
      </c>
      <c r="V26" s="2">
        <v>10197</v>
      </c>
      <c r="W26" s="6">
        <f t="shared" si="3"/>
        <v>10120</v>
      </c>
      <c r="X26" s="11">
        <f t="shared" si="4"/>
        <v>15.868379446640317</v>
      </c>
      <c r="Y26" s="13">
        <f t="shared" si="5"/>
        <v>15.685509554140127</v>
      </c>
    </row>
    <row r="27" spans="1:25" x14ac:dyDescent="0.3">
      <c r="A27" s="1">
        <v>26</v>
      </c>
      <c r="B27" s="1">
        <v>1</v>
      </c>
      <c r="C27" s="34" t="s">
        <v>41</v>
      </c>
      <c r="D27" s="34" t="s">
        <v>36</v>
      </c>
      <c r="E27" s="34" t="s">
        <v>37</v>
      </c>
      <c r="F27" s="12">
        <v>15268</v>
      </c>
      <c r="G27" s="45">
        <v>15480</v>
      </c>
      <c r="H27" s="45">
        <v>15575</v>
      </c>
      <c r="I27" s="45">
        <v>15758</v>
      </c>
      <c r="J27" s="45">
        <v>15986</v>
      </c>
      <c r="K27" s="7">
        <f t="shared" si="0"/>
        <v>15613.4</v>
      </c>
      <c r="L27" s="11">
        <f t="shared" si="1"/>
        <v>10.578887365980504</v>
      </c>
      <c r="M27" s="4">
        <f t="shared" si="2"/>
        <v>10.455331412103746</v>
      </c>
      <c r="N27" s="18">
        <f t="shared" si="6"/>
        <v>0.40212813123475943</v>
      </c>
      <c r="O27" s="43"/>
      <c r="P27" s="1">
        <v>26</v>
      </c>
      <c r="Q27" s="1">
        <v>1</v>
      </c>
      <c r="R27" s="12">
        <v>9734</v>
      </c>
      <c r="S27" s="2">
        <v>9768</v>
      </c>
      <c r="T27" s="2">
        <v>9773</v>
      </c>
      <c r="U27" s="2">
        <v>9816</v>
      </c>
      <c r="V27" s="2">
        <v>9876</v>
      </c>
      <c r="W27" s="6">
        <f t="shared" si="3"/>
        <v>9793.4</v>
      </c>
      <c r="X27" s="11">
        <f t="shared" si="4"/>
        <v>16.397573876284028</v>
      </c>
      <c r="Y27" s="13">
        <f t="shared" si="5"/>
        <v>16.191493733305936</v>
      </c>
    </row>
    <row r="28" spans="1:25" x14ac:dyDescent="0.3">
      <c r="A28" s="1">
        <v>27</v>
      </c>
      <c r="B28" s="1">
        <v>1</v>
      </c>
      <c r="C28" s="34" t="s">
        <v>41</v>
      </c>
      <c r="D28" s="34" t="s">
        <v>36</v>
      </c>
      <c r="E28" s="34" t="s">
        <v>37</v>
      </c>
      <c r="F28" s="12">
        <v>15121</v>
      </c>
      <c r="G28" s="45">
        <v>15248</v>
      </c>
      <c r="H28" s="45">
        <v>15346</v>
      </c>
      <c r="I28" s="45">
        <v>15626</v>
      </c>
      <c r="J28" s="45">
        <v>15637</v>
      </c>
      <c r="K28" s="7">
        <f t="shared" si="0"/>
        <v>15395.6</v>
      </c>
      <c r="L28" s="11">
        <f t="shared" si="1"/>
        <v>10.728545818285744</v>
      </c>
      <c r="M28" s="4">
        <f t="shared" si="2"/>
        <v>10.556973745122677</v>
      </c>
      <c r="N28" s="18">
        <f t="shared" si="6"/>
        <v>0.39099902759713623</v>
      </c>
      <c r="O28" s="43"/>
      <c r="P28" s="1">
        <v>27</v>
      </c>
      <c r="Q28" s="1">
        <v>1</v>
      </c>
      <c r="R28" s="12">
        <v>9491</v>
      </c>
      <c r="S28" s="2">
        <v>9504</v>
      </c>
      <c r="T28" s="2">
        <v>9510</v>
      </c>
      <c r="U28" s="2">
        <v>9531</v>
      </c>
      <c r="V28" s="2">
        <v>9614</v>
      </c>
      <c r="W28" s="6">
        <f t="shared" si="3"/>
        <v>9530</v>
      </c>
      <c r="X28" s="11">
        <f t="shared" si="4"/>
        <v>16.850786988457504</v>
      </c>
      <c r="Y28" s="13">
        <f t="shared" si="5"/>
        <v>16.606047834790854</v>
      </c>
    </row>
    <row r="29" spans="1:25" x14ac:dyDescent="0.3">
      <c r="A29" s="1">
        <v>28</v>
      </c>
      <c r="B29" s="1">
        <v>1</v>
      </c>
      <c r="C29" s="34" t="s">
        <v>41</v>
      </c>
      <c r="D29" s="34" t="s">
        <v>36</v>
      </c>
      <c r="E29" s="34" t="s">
        <v>37</v>
      </c>
      <c r="F29" s="12">
        <v>14785</v>
      </c>
      <c r="G29" s="45">
        <v>14823</v>
      </c>
      <c r="H29" s="45">
        <v>14858</v>
      </c>
      <c r="I29" s="45">
        <v>15043</v>
      </c>
      <c r="J29" s="45">
        <v>15094</v>
      </c>
      <c r="K29" s="7">
        <f t="shared" si="0"/>
        <v>14920.6</v>
      </c>
      <c r="L29" s="11">
        <f t="shared" si="1"/>
        <v>11.07009101510663</v>
      </c>
      <c r="M29" s="4">
        <f t="shared" si="2"/>
        <v>10.796888738586405</v>
      </c>
      <c r="N29" s="18">
        <f t="shared" si="6"/>
        <v>0.38560316923522875</v>
      </c>
      <c r="O29" s="43"/>
      <c r="P29" s="1">
        <v>28</v>
      </c>
      <c r="Q29" s="1">
        <v>1</v>
      </c>
      <c r="R29" s="12">
        <v>9447</v>
      </c>
      <c r="S29" s="2">
        <v>9452</v>
      </c>
      <c r="T29" s="2">
        <v>9466</v>
      </c>
      <c r="U29" s="2">
        <v>9526</v>
      </c>
      <c r="V29" s="2">
        <v>9540</v>
      </c>
      <c r="W29" s="6">
        <f t="shared" si="3"/>
        <v>9486.2000000000007</v>
      </c>
      <c r="X29" s="11">
        <f t="shared" si="4"/>
        <v>16.928591005882229</v>
      </c>
      <c r="Y29" s="13">
        <f t="shared" si="5"/>
        <v>16.683391552873928</v>
      </c>
    </row>
    <row r="30" spans="1:25" x14ac:dyDescent="0.3">
      <c r="A30" s="1">
        <v>29</v>
      </c>
      <c r="B30" s="1">
        <v>1</v>
      </c>
      <c r="C30" s="34" t="s">
        <v>41</v>
      </c>
      <c r="D30" s="34" t="s">
        <v>36</v>
      </c>
      <c r="E30" s="34" t="s">
        <v>37</v>
      </c>
      <c r="F30" s="12">
        <v>14760</v>
      </c>
      <c r="G30" s="45">
        <v>14805</v>
      </c>
      <c r="H30" s="45">
        <v>14887</v>
      </c>
      <c r="I30" s="45">
        <v>15081</v>
      </c>
      <c r="J30" s="45">
        <v>15085</v>
      </c>
      <c r="K30" s="7">
        <f t="shared" si="0"/>
        <v>14923.6</v>
      </c>
      <c r="L30" s="11">
        <f t="shared" si="1"/>
        <v>11.067865662440697</v>
      </c>
      <c r="M30" s="4">
        <f t="shared" si="2"/>
        <v>10.815176151761518</v>
      </c>
      <c r="N30" s="18">
        <f t="shared" si="6"/>
        <v>0.37293710868143165</v>
      </c>
      <c r="O30" s="43"/>
      <c r="P30" s="1">
        <v>29</v>
      </c>
      <c r="Q30" s="1">
        <v>1</v>
      </c>
      <c r="R30" s="12">
        <v>9186</v>
      </c>
      <c r="S30" s="2">
        <v>9268</v>
      </c>
      <c r="T30" s="2">
        <v>9268</v>
      </c>
      <c r="U30" s="2">
        <v>9282</v>
      </c>
      <c r="V30" s="2">
        <v>9303</v>
      </c>
      <c r="W30" s="6">
        <f t="shared" si="3"/>
        <v>9261.4</v>
      </c>
      <c r="X30" s="11">
        <f t="shared" si="4"/>
        <v>17.339495108730862</v>
      </c>
      <c r="Y30" s="13">
        <f t="shared" si="5"/>
        <v>17.157413455258002</v>
      </c>
    </row>
    <row r="31" spans="1:25" x14ac:dyDescent="0.3">
      <c r="A31" s="1">
        <v>30</v>
      </c>
      <c r="B31" s="1">
        <v>1</v>
      </c>
      <c r="C31" s="34" t="s">
        <v>41</v>
      </c>
      <c r="D31" s="34" t="s">
        <v>36</v>
      </c>
      <c r="E31" s="34" t="s">
        <v>37</v>
      </c>
      <c r="F31" s="12">
        <v>13995</v>
      </c>
      <c r="G31" s="45">
        <v>14009</v>
      </c>
      <c r="H31" s="45">
        <v>14133</v>
      </c>
      <c r="I31" s="45">
        <v>14188</v>
      </c>
      <c r="J31" s="45">
        <v>14588</v>
      </c>
      <c r="K31" s="7">
        <f t="shared" si="0"/>
        <v>14182.6</v>
      </c>
      <c r="L31" s="11">
        <f t="shared" si="1"/>
        <v>11.646129764641179</v>
      </c>
      <c r="M31" s="4">
        <f t="shared" si="2"/>
        <v>11.406359414076455</v>
      </c>
      <c r="N31" s="18">
        <f t="shared" si="6"/>
        <v>0.38021198046921517</v>
      </c>
      <c r="O31" s="43"/>
      <c r="P31" s="1">
        <v>30</v>
      </c>
      <c r="Q31" s="1">
        <v>1</v>
      </c>
      <c r="R31" s="12">
        <v>9040</v>
      </c>
      <c r="S31" s="2">
        <v>9091</v>
      </c>
      <c r="T31" s="2">
        <v>9092</v>
      </c>
      <c r="U31" s="2">
        <v>9106</v>
      </c>
      <c r="V31" s="2">
        <v>9135</v>
      </c>
      <c r="W31" s="6">
        <f t="shared" si="3"/>
        <v>9092.7999999999993</v>
      </c>
      <c r="X31" s="11">
        <f t="shared" si="4"/>
        <v>17.661006510645787</v>
      </c>
      <c r="Y31" s="13">
        <f t="shared" si="5"/>
        <v>17.434513274336283</v>
      </c>
    </row>
    <row r="32" spans="1:25" x14ac:dyDescent="0.3">
      <c r="A32" s="1">
        <v>31</v>
      </c>
      <c r="B32" s="1">
        <v>1</v>
      </c>
      <c r="C32" s="34" t="s">
        <v>41</v>
      </c>
      <c r="D32" s="34" t="s">
        <v>36</v>
      </c>
      <c r="E32" s="34" t="s">
        <v>37</v>
      </c>
      <c r="F32" s="12">
        <v>13821</v>
      </c>
      <c r="G32" s="45">
        <v>14057</v>
      </c>
      <c r="H32" s="45">
        <v>14069</v>
      </c>
      <c r="I32" s="45">
        <v>14392</v>
      </c>
      <c r="J32" s="45">
        <v>14482</v>
      </c>
      <c r="K32" s="7">
        <f t="shared" si="0"/>
        <v>14164.2</v>
      </c>
      <c r="L32" s="11">
        <f t="shared" si="1"/>
        <v>11.661258666214822</v>
      </c>
      <c r="M32" s="4">
        <f t="shared" si="2"/>
        <v>11.549960205484409</v>
      </c>
      <c r="N32" s="18">
        <f t="shared" si="6"/>
        <v>0.37257936146723897</v>
      </c>
      <c r="O32" s="43"/>
      <c r="P32" s="1">
        <v>31</v>
      </c>
      <c r="Q32" s="1">
        <v>1</v>
      </c>
      <c r="R32" s="12">
        <v>8935</v>
      </c>
      <c r="S32" s="2">
        <v>8963</v>
      </c>
      <c r="T32" s="2">
        <v>8966</v>
      </c>
      <c r="U32" s="2">
        <v>9021</v>
      </c>
      <c r="V32" s="2">
        <v>9027</v>
      </c>
      <c r="W32" s="6">
        <f t="shared" si="3"/>
        <v>8982.4</v>
      </c>
      <c r="X32" s="11">
        <f t="shared" si="4"/>
        <v>17.878072675454224</v>
      </c>
      <c r="Y32" s="13">
        <f t="shared" si="5"/>
        <v>17.639395635142698</v>
      </c>
    </row>
    <row r="33" spans="1:25" x14ac:dyDescent="0.3">
      <c r="A33" s="1">
        <v>32</v>
      </c>
      <c r="B33" s="1">
        <v>1</v>
      </c>
      <c r="C33" s="34" t="s">
        <v>41</v>
      </c>
      <c r="D33" s="34" t="s">
        <v>36</v>
      </c>
      <c r="E33" s="34" t="s">
        <v>37</v>
      </c>
      <c r="F33" s="12">
        <v>13624</v>
      </c>
      <c r="G33" s="45">
        <v>13702</v>
      </c>
      <c r="H33" s="45">
        <v>13739</v>
      </c>
      <c r="I33" s="45">
        <v>13829</v>
      </c>
      <c r="J33" s="45">
        <v>13856</v>
      </c>
      <c r="K33" s="7">
        <f t="shared" si="0"/>
        <v>13750</v>
      </c>
      <c r="L33" s="11">
        <f t="shared" si="1"/>
        <v>12.012538181818181</v>
      </c>
      <c r="M33" s="4">
        <f t="shared" si="2"/>
        <v>11.716970052847916</v>
      </c>
      <c r="N33" s="18">
        <f t="shared" si="6"/>
        <v>0.36615531415149738</v>
      </c>
      <c r="O33" s="43"/>
      <c r="P33" s="1">
        <v>32</v>
      </c>
      <c r="Q33" s="1">
        <v>1</v>
      </c>
      <c r="R33" s="12">
        <v>8863</v>
      </c>
      <c r="S33" s="2">
        <v>8931</v>
      </c>
      <c r="T33" s="2">
        <v>8961</v>
      </c>
      <c r="U33" s="2">
        <v>8965</v>
      </c>
      <c r="V33" s="2">
        <v>8999</v>
      </c>
      <c r="W33" s="6">
        <f t="shared" si="3"/>
        <v>8943.7999999999993</v>
      </c>
      <c r="X33" s="11">
        <f t="shared" si="4"/>
        <v>17.955231557056287</v>
      </c>
      <c r="Y33" s="13">
        <f t="shared" si="5"/>
        <v>17.782692090714207</v>
      </c>
    </row>
    <row r="34" spans="1:25" x14ac:dyDescent="0.3">
      <c r="A34" s="24" t="s">
        <v>24</v>
      </c>
      <c r="B34" s="34" t="s">
        <v>40</v>
      </c>
      <c r="C34" s="34" t="s">
        <v>33</v>
      </c>
      <c r="D34" s="34" t="s">
        <v>34</v>
      </c>
      <c r="E34" s="34" t="s">
        <v>35</v>
      </c>
      <c r="F34" s="24" t="s">
        <v>0</v>
      </c>
      <c r="G34" s="24" t="s">
        <v>1</v>
      </c>
      <c r="H34" s="24" t="s">
        <v>2</v>
      </c>
      <c r="I34" s="24" t="s">
        <v>3</v>
      </c>
      <c r="J34" s="24" t="s">
        <v>4</v>
      </c>
      <c r="K34" s="24" t="s">
        <v>5</v>
      </c>
      <c r="L34" s="24" t="s">
        <v>19</v>
      </c>
      <c r="M34" s="34" t="s">
        <v>43</v>
      </c>
      <c r="N34" s="34" t="s">
        <v>25</v>
      </c>
      <c r="O34" s="42"/>
      <c r="P34" s="14" t="s">
        <v>8</v>
      </c>
      <c r="Q34" s="34" t="s">
        <v>40</v>
      </c>
      <c r="R34" s="14" t="s">
        <v>0</v>
      </c>
      <c r="S34" s="14" t="s">
        <v>1</v>
      </c>
      <c r="T34" s="14" t="s">
        <v>2</v>
      </c>
      <c r="U34" s="14" t="s">
        <v>3</v>
      </c>
      <c r="V34" s="14" t="s">
        <v>4</v>
      </c>
      <c r="W34" s="14" t="s">
        <v>5</v>
      </c>
      <c r="X34" s="14" t="s">
        <v>19</v>
      </c>
      <c r="Y34" s="14" t="s">
        <v>22</v>
      </c>
    </row>
    <row r="35" spans="1:25" x14ac:dyDescent="0.3">
      <c r="A35" s="1">
        <v>1</v>
      </c>
      <c r="B35" s="1">
        <v>2</v>
      </c>
      <c r="C35" s="34" t="s">
        <v>41</v>
      </c>
      <c r="D35" s="34" t="s">
        <v>36</v>
      </c>
      <c r="E35" s="34" t="s">
        <v>37</v>
      </c>
      <c r="F35" s="12">
        <v>159505</v>
      </c>
      <c r="G35" s="45">
        <v>160039</v>
      </c>
      <c r="H35" s="45">
        <v>164197</v>
      </c>
      <c r="I35" s="45">
        <v>168359</v>
      </c>
      <c r="J35" s="45">
        <v>168988</v>
      </c>
      <c r="K35" s="6">
        <f t="shared" ref="K35:K66" si="7">AVERAGE(F35:J35)</f>
        <v>164217.60000000001</v>
      </c>
      <c r="L35" s="11">
        <f>K$35/K35</f>
        <v>1</v>
      </c>
      <c r="M35" s="4">
        <f t="shared" ref="M35:M66" si="8">F$35/F35</f>
        <v>1</v>
      </c>
      <c r="N35" s="18">
        <f>M35/A35</f>
        <v>1</v>
      </c>
      <c r="O35" s="43"/>
      <c r="P35" s="1">
        <v>1</v>
      </c>
      <c r="Q35" s="1">
        <v>32</v>
      </c>
      <c r="R35" s="12">
        <v>158584</v>
      </c>
      <c r="S35" s="2">
        <v>158919</v>
      </c>
      <c r="T35" s="2">
        <v>159320</v>
      </c>
      <c r="U35" s="2">
        <v>159498</v>
      </c>
      <c r="V35" s="2">
        <v>161040</v>
      </c>
      <c r="W35" s="6">
        <f t="shared" ref="W35:W66" si="9">AVERAGE(R35:V35)</f>
        <v>159472.20000000001</v>
      </c>
      <c r="X35" s="11">
        <f>W$35/W35</f>
        <v>1</v>
      </c>
      <c r="Y35" s="13">
        <f>R$35/R35</f>
        <v>1</v>
      </c>
    </row>
    <row r="36" spans="1:25" x14ac:dyDescent="0.3">
      <c r="A36" s="1">
        <v>2</v>
      </c>
      <c r="B36" s="1">
        <v>2</v>
      </c>
      <c r="C36" s="34" t="s">
        <v>41</v>
      </c>
      <c r="D36" s="34" t="s">
        <v>36</v>
      </c>
      <c r="E36" s="34" t="s">
        <v>37</v>
      </c>
      <c r="F36" s="12">
        <v>81075</v>
      </c>
      <c r="G36" s="45">
        <v>83208</v>
      </c>
      <c r="H36" s="45">
        <v>83461</v>
      </c>
      <c r="I36" s="45">
        <v>84581</v>
      </c>
      <c r="J36" s="45">
        <v>84655</v>
      </c>
      <c r="K36" s="6">
        <f t="shared" si="7"/>
        <v>83396</v>
      </c>
      <c r="L36" s="11">
        <f t="shared" ref="L36:L66" si="10">K$35/K36</f>
        <v>1.9691304139287256</v>
      </c>
      <c r="M36" s="4">
        <f t="shared" si="8"/>
        <v>1.9673758865248228</v>
      </c>
      <c r="N36" s="18">
        <f t="shared" ref="N36:N66" si="11">M36/A36</f>
        <v>0.98368794326241138</v>
      </c>
      <c r="O36" s="43"/>
      <c r="P36" s="1">
        <v>2</v>
      </c>
      <c r="Q36" s="1">
        <v>1</v>
      </c>
      <c r="R36" s="12">
        <v>81328</v>
      </c>
      <c r="S36" s="2">
        <v>81519</v>
      </c>
      <c r="T36" s="2">
        <v>81830</v>
      </c>
      <c r="U36" s="2">
        <v>82107</v>
      </c>
      <c r="V36" s="2">
        <v>83183</v>
      </c>
      <c r="W36" s="6">
        <f t="shared" si="9"/>
        <v>81993.399999999994</v>
      </c>
      <c r="X36" s="11">
        <f>W$35/W36</f>
        <v>1.9449394707378889</v>
      </c>
      <c r="Y36" s="13">
        <f>R$35/R36</f>
        <v>1.9499311430257722</v>
      </c>
    </row>
    <row r="37" spans="1:25" x14ac:dyDescent="0.3">
      <c r="A37" s="1">
        <v>3</v>
      </c>
      <c r="B37" s="1">
        <v>2</v>
      </c>
      <c r="C37" s="34" t="s">
        <v>41</v>
      </c>
      <c r="D37" s="34" t="s">
        <v>36</v>
      </c>
      <c r="E37" s="34" t="s">
        <v>37</v>
      </c>
      <c r="F37" s="12">
        <v>52906</v>
      </c>
      <c r="G37" s="45">
        <v>57823</v>
      </c>
      <c r="H37" s="45">
        <v>61344</v>
      </c>
      <c r="I37" s="45">
        <v>61883</v>
      </c>
      <c r="J37" s="45">
        <v>65860</v>
      </c>
      <c r="K37" s="6">
        <f t="shared" si="7"/>
        <v>59963.199999999997</v>
      </c>
      <c r="L37" s="11">
        <f t="shared" si="10"/>
        <v>2.7386396990153963</v>
      </c>
      <c r="M37" s="4">
        <f t="shared" si="8"/>
        <v>3.0148754394586623</v>
      </c>
      <c r="N37" s="18">
        <f t="shared" si="11"/>
        <v>1.0049584798195541</v>
      </c>
      <c r="O37" s="43"/>
      <c r="P37" s="1">
        <v>3</v>
      </c>
      <c r="Q37" s="1">
        <v>1</v>
      </c>
      <c r="R37" s="12">
        <v>54329</v>
      </c>
      <c r="S37" s="2">
        <v>54376</v>
      </c>
      <c r="T37" s="2">
        <v>54527</v>
      </c>
      <c r="U37" s="2">
        <v>54737</v>
      </c>
      <c r="V37" s="2">
        <v>55128</v>
      </c>
      <c r="W37" s="6">
        <f t="shared" si="9"/>
        <v>54619.4</v>
      </c>
      <c r="X37" s="11">
        <f>W$35/W37</f>
        <v>2.9196988615766561</v>
      </c>
      <c r="Y37" s="13">
        <f>R$35/R37</f>
        <v>2.9189567266100975</v>
      </c>
    </row>
    <row r="38" spans="1:25" x14ac:dyDescent="0.3">
      <c r="A38" s="1">
        <v>4</v>
      </c>
      <c r="B38" s="1">
        <v>2</v>
      </c>
      <c r="C38" s="34" t="s">
        <v>41</v>
      </c>
      <c r="D38" s="34" t="s">
        <v>36</v>
      </c>
      <c r="E38" s="34" t="s">
        <v>37</v>
      </c>
      <c r="F38" s="12">
        <v>40837</v>
      </c>
      <c r="G38" s="45">
        <v>41610</v>
      </c>
      <c r="H38" s="45">
        <v>42856</v>
      </c>
      <c r="I38" s="45">
        <v>42893</v>
      </c>
      <c r="J38" s="45">
        <v>43130</v>
      </c>
      <c r="K38" s="6">
        <f t="shared" si="7"/>
        <v>42265.2</v>
      </c>
      <c r="L38" s="11">
        <f t="shared" si="10"/>
        <v>3.8854092728769771</v>
      </c>
      <c r="M38" s="4">
        <f t="shared" si="8"/>
        <v>3.9058941646056273</v>
      </c>
      <c r="N38" s="18">
        <f t="shared" si="11"/>
        <v>0.97647354115140683</v>
      </c>
      <c r="O38" s="43"/>
      <c r="P38" s="1">
        <v>4</v>
      </c>
      <c r="Q38" s="1">
        <v>1</v>
      </c>
      <c r="R38" s="12">
        <v>40470</v>
      </c>
      <c r="S38" s="2">
        <v>40638</v>
      </c>
      <c r="T38" s="2">
        <v>40689</v>
      </c>
      <c r="U38" s="2">
        <v>40811</v>
      </c>
      <c r="V38" s="2">
        <v>41556</v>
      </c>
      <c r="W38" s="6">
        <f t="shared" si="9"/>
        <v>40832.800000000003</v>
      </c>
      <c r="X38" s="11">
        <f>W$35/W38</f>
        <v>3.9054926431692167</v>
      </c>
      <c r="Y38" s="13">
        <f>R$35/R38</f>
        <v>3.9185569557697058</v>
      </c>
    </row>
    <row r="39" spans="1:25" x14ac:dyDescent="0.3">
      <c r="A39" s="1">
        <v>5</v>
      </c>
      <c r="B39" s="1">
        <v>2</v>
      </c>
      <c r="C39" s="34" t="s">
        <v>41</v>
      </c>
      <c r="D39" s="34" t="s">
        <v>36</v>
      </c>
      <c r="E39" s="34" t="s">
        <v>37</v>
      </c>
      <c r="F39" s="12">
        <v>36697</v>
      </c>
      <c r="G39" s="45">
        <v>37236</v>
      </c>
      <c r="H39" s="45">
        <v>38513</v>
      </c>
      <c r="I39" s="45">
        <v>39345</v>
      </c>
      <c r="J39" s="45">
        <v>43230</v>
      </c>
      <c r="K39" s="6">
        <f t="shared" si="7"/>
        <v>39004.199999999997</v>
      </c>
      <c r="L39" s="11">
        <f t="shared" si="10"/>
        <v>4.2102542803082752</v>
      </c>
      <c r="M39" s="4">
        <f t="shared" si="8"/>
        <v>4.3465405891489768</v>
      </c>
      <c r="N39" s="18">
        <f t="shared" si="11"/>
        <v>0.86930811782979533</v>
      </c>
      <c r="O39" s="43"/>
      <c r="P39" s="1">
        <v>5</v>
      </c>
      <c r="Q39" s="1">
        <v>1</v>
      </c>
      <c r="R39" s="12">
        <v>32864</v>
      </c>
      <c r="S39" s="2">
        <v>33030</v>
      </c>
      <c r="T39" s="2">
        <v>33043</v>
      </c>
      <c r="U39" s="2">
        <v>33411</v>
      </c>
      <c r="V39" s="2">
        <v>33471</v>
      </c>
      <c r="W39" s="6">
        <f t="shared" si="9"/>
        <v>33163.800000000003</v>
      </c>
      <c r="X39" s="11">
        <f>W$35/W39</f>
        <v>4.8086226548224271</v>
      </c>
      <c r="Y39" s="13">
        <f>R$35/R39</f>
        <v>4.8254625121713728</v>
      </c>
    </row>
    <row r="40" spans="1:25" x14ac:dyDescent="0.3">
      <c r="A40" s="1">
        <v>6</v>
      </c>
      <c r="B40" s="1">
        <v>2</v>
      </c>
      <c r="C40" s="34" t="s">
        <v>41</v>
      </c>
      <c r="D40" s="34" t="s">
        <v>36</v>
      </c>
      <c r="E40" s="34" t="s">
        <v>37</v>
      </c>
      <c r="F40" s="12">
        <v>31052</v>
      </c>
      <c r="G40" s="45">
        <v>31173</v>
      </c>
      <c r="H40" s="45">
        <v>31206</v>
      </c>
      <c r="I40" s="45">
        <v>32081</v>
      </c>
      <c r="J40" s="45">
        <v>32212</v>
      </c>
      <c r="K40" s="6">
        <f t="shared" si="7"/>
        <v>31544.799999999999</v>
      </c>
      <c r="L40" s="11">
        <f t="shared" si="10"/>
        <v>5.2058532626613578</v>
      </c>
      <c r="M40" s="4">
        <f t="shared" si="8"/>
        <v>5.136706170294989</v>
      </c>
      <c r="N40" s="18">
        <f t="shared" si="11"/>
        <v>0.8561176950491648</v>
      </c>
      <c r="O40" s="43"/>
      <c r="P40" s="1">
        <v>6</v>
      </c>
      <c r="Q40" s="1">
        <v>1</v>
      </c>
      <c r="R40" s="12">
        <v>28161</v>
      </c>
      <c r="S40" s="2">
        <v>28191</v>
      </c>
      <c r="T40" s="2">
        <v>28232</v>
      </c>
      <c r="U40" s="2">
        <v>28234</v>
      </c>
      <c r="V40" s="2">
        <v>28913</v>
      </c>
      <c r="W40" s="6">
        <f t="shared" si="9"/>
        <v>28346.2</v>
      </c>
      <c r="X40" s="11">
        <f>W$35/W40</f>
        <v>5.625875778763997</v>
      </c>
      <c r="Y40" s="13">
        <f>R$35/R40</f>
        <v>5.6313341145555906</v>
      </c>
    </row>
    <row r="41" spans="1:25" x14ac:dyDescent="0.3">
      <c r="A41" s="1">
        <v>7</v>
      </c>
      <c r="B41" s="1">
        <v>2</v>
      </c>
      <c r="C41" s="34" t="s">
        <v>41</v>
      </c>
      <c r="D41" s="34" t="s">
        <v>36</v>
      </c>
      <c r="E41" s="34" t="s">
        <v>37</v>
      </c>
      <c r="F41" s="12">
        <v>26645</v>
      </c>
      <c r="G41" s="45">
        <v>26749</v>
      </c>
      <c r="H41" s="45">
        <v>28375</v>
      </c>
      <c r="I41" s="45">
        <v>28717</v>
      </c>
      <c r="J41" s="45">
        <v>30316</v>
      </c>
      <c r="K41" s="6">
        <f t="shared" si="7"/>
        <v>28160.400000000001</v>
      </c>
      <c r="L41" s="11">
        <f t="shared" si="10"/>
        <v>5.8315080751693866</v>
      </c>
      <c r="M41" s="4">
        <f t="shared" si="8"/>
        <v>5.9863013698630141</v>
      </c>
      <c r="N41" s="18">
        <f t="shared" si="11"/>
        <v>0.85518590998043054</v>
      </c>
      <c r="O41" s="43"/>
      <c r="P41" s="1">
        <v>7</v>
      </c>
      <c r="Q41" s="1">
        <v>1</v>
      </c>
      <c r="R41" s="12">
        <v>24501</v>
      </c>
      <c r="S41" s="2">
        <v>24528</v>
      </c>
      <c r="T41" s="2">
        <v>24584</v>
      </c>
      <c r="U41" s="2">
        <v>24633</v>
      </c>
      <c r="V41" s="2">
        <v>24680</v>
      </c>
      <c r="W41" s="6">
        <f t="shared" si="9"/>
        <v>24585.200000000001</v>
      </c>
      <c r="X41" s="11">
        <f>W$35/W41</f>
        <v>6.4865122105982467</v>
      </c>
      <c r="Y41" s="13">
        <f>R$35/R41</f>
        <v>6.4725521407289497</v>
      </c>
    </row>
    <row r="42" spans="1:25" x14ac:dyDescent="0.3">
      <c r="A42" s="1">
        <v>8</v>
      </c>
      <c r="B42" s="1">
        <v>2</v>
      </c>
      <c r="C42" s="34" t="s">
        <v>41</v>
      </c>
      <c r="D42" s="34" t="s">
        <v>36</v>
      </c>
      <c r="E42" s="34" t="s">
        <v>37</v>
      </c>
      <c r="F42" s="12">
        <v>23906</v>
      </c>
      <c r="G42" s="45">
        <v>23964</v>
      </c>
      <c r="H42" s="45">
        <v>24103</v>
      </c>
      <c r="I42" s="45">
        <v>24377</v>
      </c>
      <c r="J42" s="45">
        <v>24457</v>
      </c>
      <c r="K42" s="6">
        <f t="shared" si="7"/>
        <v>24161.4</v>
      </c>
      <c r="L42" s="11">
        <f t="shared" si="10"/>
        <v>6.7966922446546967</v>
      </c>
      <c r="M42" s="4">
        <f t="shared" si="8"/>
        <v>6.6721743495356813</v>
      </c>
      <c r="N42" s="18">
        <f t="shared" si="11"/>
        <v>0.83402179369196017</v>
      </c>
      <c r="O42" s="43"/>
      <c r="P42" s="1">
        <v>8</v>
      </c>
      <c r="Q42" s="1">
        <v>1</v>
      </c>
      <c r="R42" s="12">
        <v>21764</v>
      </c>
      <c r="S42" s="2">
        <v>21796</v>
      </c>
      <c r="T42" s="2">
        <v>21796</v>
      </c>
      <c r="U42" s="2">
        <v>21818</v>
      </c>
      <c r="V42" s="2">
        <v>21823</v>
      </c>
      <c r="W42" s="6">
        <f t="shared" si="9"/>
        <v>21799.4</v>
      </c>
      <c r="X42" s="11">
        <f>W$35/W42</f>
        <v>7.3154398744919584</v>
      </c>
      <c r="Y42" s="13">
        <f>R$35/R42</f>
        <v>7.2865282117257859</v>
      </c>
    </row>
    <row r="43" spans="1:25" x14ac:dyDescent="0.3">
      <c r="A43" s="1">
        <v>9</v>
      </c>
      <c r="B43" s="1">
        <v>2</v>
      </c>
      <c r="C43" s="34" t="s">
        <v>41</v>
      </c>
      <c r="D43" s="34" t="s">
        <v>36</v>
      </c>
      <c r="E43" s="34" t="s">
        <v>37</v>
      </c>
      <c r="F43" s="12">
        <v>21441</v>
      </c>
      <c r="G43" s="45">
        <v>21475</v>
      </c>
      <c r="H43" s="45">
        <v>21797</v>
      </c>
      <c r="I43" s="45">
        <v>21807</v>
      </c>
      <c r="J43" s="45">
        <v>21974</v>
      </c>
      <c r="K43" s="6">
        <f t="shared" si="7"/>
        <v>21698.799999999999</v>
      </c>
      <c r="L43" s="11">
        <f t="shared" si="10"/>
        <v>7.5680498460744374</v>
      </c>
      <c r="M43" s="4">
        <f t="shared" si="8"/>
        <v>7.4392519005643392</v>
      </c>
      <c r="N43" s="18">
        <f t="shared" si="11"/>
        <v>0.82658354450714877</v>
      </c>
      <c r="O43" s="43"/>
      <c r="P43" s="1">
        <v>9</v>
      </c>
      <c r="Q43" s="1">
        <v>1</v>
      </c>
      <c r="R43" s="12">
        <v>19589</v>
      </c>
      <c r="S43" s="2">
        <v>19612</v>
      </c>
      <c r="T43" s="2">
        <v>19650</v>
      </c>
      <c r="U43" s="2">
        <v>19693</v>
      </c>
      <c r="V43" s="2">
        <v>19807</v>
      </c>
      <c r="W43" s="6">
        <f t="shared" si="9"/>
        <v>19670.2</v>
      </c>
      <c r="X43" s="11">
        <f>W$35/W43</f>
        <v>8.1072993665544839</v>
      </c>
      <c r="Y43" s="13">
        <f>R$35/R43</f>
        <v>8.0955638368472105</v>
      </c>
    </row>
    <row r="44" spans="1:25" x14ac:dyDescent="0.3">
      <c r="A44" s="1">
        <v>10</v>
      </c>
      <c r="B44" s="1">
        <v>2</v>
      </c>
      <c r="C44" s="34" t="s">
        <v>41</v>
      </c>
      <c r="D44" s="34" t="s">
        <v>36</v>
      </c>
      <c r="E44" s="34" t="s">
        <v>37</v>
      </c>
      <c r="F44" s="12">
        <v>19622</v>
      </c>
      <c r="G44" s="45">
        <v>19752</v>
      </c>
      <c r="H44" s="45">
        <v>19828</v>
      </c>
      <c r="I44" s="45">
        <v>19848</v>
      </c>
      <c r="J44" s="45">
        <v>20087</v>
      </c>
      <c r="K44" s="6">
        <f t="shared" si="7"/>
        <v>19827.400000000001</v>
      </c>
      <c r="L44" s="11">
        <f t="shared" si="10"/>
        <v>8.2823567386545882</v>
      </c>
      <c r="M44" s="4">
        <f t="shared" si="8"/>
        <v>8.1288859443481805</v>
      </c>
      <c r="N44" s="18">
        <f t="shared" si="11"/>
        <v>0.81288859443481809</v>
      </c>
      <c r="O44" s="43"/>
      <c r="P44" s="1">
        <v>10</v>
      </c>
      <c r="Q44" s="1">
        <v>1</v>
      </c>
      <c r="R44" s="12">
        <v>17847</v>
      </c>
      <c r="S44" s="2">
        <v>17858</v>
      </c>
      <c r="T44" s="2">
        <v>17889</v>
      </c>
      <c r="U44" s="2">
        <v>17895</v>
      </c>
      <c r="V44" s="2">
        <v>17905</v>
      </c>
      <c r="W44" s="6">
        <f t="shared" si="9"/>
        <v>17878.8</v>
      </c>
      <c r="X44" s="11">
        <f>W$35/W44</f>
        <v>8.9196254782200164</v>
      </c>
      <c r="Y44" s="13">
        <f>R$35/R44</f>
        <v>8.8857511066285646</v>
      </c>
    </row>
    <row r="45" spans="1:25" x14ac:dyDescent="0.3">
      <c r="A45" s="1">
        <v>11</v>
      </c>
      <c r="B45" s="1">
        <v>2</v>
      </c>
      <c r="C45" s="34" t="s">
        <v>41</v>
      </c>
      <c r="D45" s="34" t="s">
        <v>36</v>
      </c>
      <c r="E45" s="34" t="s">
        <v>37</v>
      </c>
      <c r="F45" s="12">
        <v>18046</v>
      </c>
      <c r="G45" s="45">
        <v>18051</v>
      </c>
      <c r="H45" s="45">
        <v>18065</v>
      </c>
      <c r="I45" s="45">
        <v>18267</v>
      </c>
      <c r="J45" s="45">
        <v>20609</v>
      </c>
      <c r="K45" s="6">
        <f t="shared" si="7"/>
        <v>18607.599999999999</v>
      </c>
      <c r="L45" s="11">
        <f t="shared" si="10"/>
        <v>8.8252971903953235</v>
      </c>
      <c r="M45" s="4">
        <f t="shared" si="8"/>
        <v>8.8388008422919206</v>
      </c>
      <c r="N45" s="18">
        <f t="shared" si="11"/>
        <v>0.8035273492992655</v>
      </c>
      <c r="O45" s="43"/>
      <c r="P45" s="1">
        <v>11</v>
      </c>
      <c r="Q45" s="1">
        <v>1</v>
      </c>
      <c r="R45" s="12">
        <v>16367</v>
      </c>
      <c r="S45" s="2">
        <v>16506</v>
      </c>
      <c r="T45" s="2">
        <v>16532</v>
      </c>
      <c r="U45" s="2">
        <v>16593</v>
      </c>
      <c r="V45" s="2">
        <v>16899</v>
      </c>
      <c r="W45" s="6">
        <f t="shared" si="9"/>
        <v>16579.400000000001</v>
      </c>
      <c r="X45" s="11">
        <f>W$35/W45</f>
        <v>9.6186954895834589</v>
      </c>
      <c r="Y45" s="13">
        <f>R$35/R45</f>
        <v>9.6892527647094759</v>
      </c>
    </row>
    <row r="46" spans="1:25" x14ac:dyDescent="0.3">
      <c r="A46" s="1">
        <v>12</v>
      </c>
      <c r="B46" s="1">
        <v>2</v>
      </c>
      <c r="C46" s="34" t="s">
        <v>41</v>
      </c>
      <c r="D46" s="34" t="s">
        <v>36</v>
      </c>
      <c r="E46" s="34" t="s">
        <v>37</v>
      </c>
      <c r="F46" s="12">
        <v>16677</v>
      </c>
      <c r="G46" s="45">
        <v>16748</v>
      </c>
      <c r="H46" s="45">
        <v>17248</v>
      </c>
      <c r="I46" s="45">
        <v>17538</v>
      </c>
      <c r="J46" s="45">
        <v>19490</v>
      </c>
      <c r="K46" s="6">
        <f t="shared" si="7"/>
        <v>17540.2</v>
      </c>
      <c r="L46" s="11">
        <f t="shared" si="10"/>
        <v>9.362356187500712</v>
      </c>
      <c r="M46" s="4">
        <f t="shared" si="8"/>
        <v>9.5643700905438624</v>
      </c>
      <c r="N46" s="18">
        <f t="shared" si="11"/>
        <v>0.79703084087865517</v>
      </c>
      <c r="O46" s="43"/>
      <c r="P46" s="1">
        <v>12</v>
      </c>
      <c r="Q46" s="1">
        <v>1</v>
      </c>
      <c r="R46" s="12">
        <v>15189</v>
      </c>
      <c r="S46" s="2">
        <v>15274</v>
      </c>
      <c r="T46" s="2">
        <v>15314</v>
      </c>
      <c r="U46" s="2">
        <v>15543</v>
      </c>
      <c r="V46" s="2">
        <v>15655</v>
      </c>
      <c r="W46" s="6">
        <f t="shared" si="9"/>
        <v>15395</v>
      </c>
      <c r="X46" s="11">
        <f>W$35/W46</f>
        <v>10.358700876908088</v>
      </c>
      <c r="Y46" s="13">
        <f>R$35/R46</f>
        <v>10.44071367436961</v>
      </c>
    </row>
    <row r="47" spans="1:25" x14ac:dyDescent="0.3">
      <c r="A47" s="1">
        <v>13</v>
      </c>
      <c r="B47" s="1">
        <v>2</v>
      </c>
      <c r="C47" s="34" t="s">
        <v>41</v>
      </c>
      <c r="D47" s="34" t="s">
        <v>36</v>
      </c>
      <c r="E47" s="34" t="s">
        <v>37</v>
      </c>
      <c r="F47" s="12">
        <v>15534</v>
      </c>
      <c r="G47" s="45">
        <v>15703</v>
      </c>
      <c r="H47" s="45">
        <v>15709</v>
      </c>
      <c r="I47" s="45">
        <v>17687</v>
      </c>
      <c r="J47" s="45">
        <v>18329</v>
      </c>
      <c r="K47" s="6">
        <f t="shared" si="7"/>
        <v>16592.400000000001</v>
      </c>
      <c r="L47" s="11">
        <f t="shared" si="10"/>
        <v>9.897157734866564</v>
      </c>
      <c r="M47" s="4">
        <f t="shared" si="8"/>
        <v>10.268121539848075</v>
      </c>
      <c r="N47" s="18">
        <f t="shared" si="11"/>
        <v>0.78985550306523655</v>
      </c>
      <c r="O47" s="43"/>
      <c r="P47" s="1">
        <v>13</v>
      </c>
      <c r="Q47" s="1">
        <v>1</v>
      </c>
      <c r="R47" s="12">
        <v>14254</v>
      </c>
      <c r="S47" s="2">
        <v>14262</v>
      </c>
      <c r="T47" s="2">
        <v>14291</v>
      </c>
      <c r="U47" s="2">
        <v>14332</v>
      </c>
      <c r="V47" s="2">
        <v>14440</v>
      </c>
      <c r="W47" s="6">
        <f t="shared" si="9"/>
        <v>14315.8</v>
      </c>
      <c r="X47" s="11">
        <f>W$35/W47</f>
        <v>11.139594015004402</v>
      </c>
      <c r="Y47" s="13">
        <f>R$35/R47</f>
        <v>11.125578784902483</v>
      </c>
    </row>
    <row r="48" spans="1:25" x14ac:dyDescent="0.3">
      <c r="A48" s="1">
        <v>14</v>
      </c>
      <c r="B48" s="1">
        <v>2</v>
      </c>
      <c r="C48" s="34" t="s">
        <v>41</v>
      </c>
      <c r="D48" s="34" t="s">
        <v>36</v>
      </c>
      <c r="E48" s="34" t="s">
        <v>37</v>
      </c>
      <c r="F48" s="12">
        <v>14352</v>
      </c>
      <c r="G48" s="45">
        <v>14428</v>
      </c>
      <c r="H48" s="45">
        <v>14653</v>
      </c>
      <c r="I48" s="45">
        <v>14861</v>
      </c>
      <c r="J48" s="45">
        <v>17081</v>
      </c>
      <c r="K48" s="6">
        <f t="shared" si="7"/>
        <v>15075</v>
      </c>
      <c r="L48" s="11">
        <f t="shared" si="10"/>
        <v>10.893373134328359</v>
      </c>
      <c r="M48" s="4">
        <f t="shared" si="8"/>
        <v>11.113782051282051</v>
      </c>
      <c r="N48" s="18">
        <f t="shared" si="11"/>
        <v>0.79384157509157505</v>
      </c>
      <c r="O48" s="43"/>
      <c r="P48" s="1">
        <v>14</v>
      </c>
      <c r="Q48" s="1">
        <v>1</v>
      </c>
      <c r="R48" s="12">
        <v>13246</v>
      </c>
      <c r="S48" s="2">
        <v>13348</v>
      </c>
      <c r="T48" s="2">
        <v>13355</v>
      </c>
      <c r="U48" s="2">
        <v>13463</v>
      </c>
      <c r="V48" s="2">
        <v>13621</v>
      </c>
      <c r="W48" s="6">
        <f t="shared" si="9"/>
        <v>13406.6</v>
      </c>
      <c r="X48" s="11">
        <f>W$35/W48</f>
        <v>11.895051690958185</v>
      </c>
      <c r="Y48" s="13">
        <f>R$35/R48</f>
        <v>11.972218028083949</v>
      </c>
    </row>
    <row r="49" spans="1:25" x14ac:dyDescent="0.3">
      <c r="A49" s="1">
        <v>15</v>
      </c>
      <c r="B49" s="1">
        <v>2</v>
      </c>
      <c r="C49" s="34" t="s">
        <v>41</v>
      </c>
      <c r="D49" s="34" t="s">
        <v>36</v>
      </c>
      <c r="E49" s="34" t="s">
        <v>37</v>
      </c>
      <c r="F49" s="12">
        <v>13563</v>
      </c>
      <c r="G49" s="45">
        <v>13877</v>
      </c>
      <c r="H49" s="45">
        <v>13935</v>
      </c>
      <c r="I49" s="45">
        <v>14219</v>
      </c>
      <c r="J49" s="45">
        <v>15830</v>
      </c>
      <c r="K49" s="6">
        <f t="shared" si="7"/>
        <v>14284.8</v>
      </c>
      <c r="L49" s="11">
        <f t="shared" si="10"/>
        <v>11.495967741935484</v>
      </c>
      <c r="M49" s="4">
        <f t="shared" si="8"/>
        <v>11.760303767603038</v>
      </c>
      <c r="N49" s="18">
        <f t="shared" si="11"/>
        <v>0.7840202511735358</v>
      </c>
      <c r="O49" s="43"/>
      <c r="P49" s="1">
        <v>15</v>
      </c>
      <c r="Q49" s="1">
        <v>1</v>
      </c>
      <c r="R49" s="12">
        <v>12633</v>
      </c>
      <c r="S49" s="2">
        <v>12680</v>
      </c>
      <c r="T49" s="2">
        <v>12705</v>
      </c>
      <c r="U49" s="2">
        <v>12779</v>
      </c>
      <c r="V49" s="2">
        <v>12796</v>
      </c>
      <c r="W49" s="6">
        <f t="shared" si="9"/>
        <v>12718.6</v>
      </c>
      <c r="X49" s="11">
        <f>W$35/W49</f>
        <v>12.5385026653877</v>
      </c>
      <c r="Y49" s="13">
        <f>R$35/R49</f>
        <v>12.553154436792527</v>
      </c>
    </row>
    <row r="50" spans="1:25" x14ac:dyDescent="0.3">
      <c r="A50" s="1">
        <v>16</v>
      </c>
      <c r="B50" s="1">
        <v>2</v>
      </c>
      <c r="C50" s="34" t="s">
        <v>41</v>
      </c>
      <c r="D50" s="34" t="s">
        <v>36</v>
      </c>
      <c r="E50" s="34" t="s">
        <v>37</v>
      </c>
      <c r="F50" s="12">
        <v>13236</v>
      </c>
      <c r="G50" s="45">
        <v>13305</v>
      </c>
      <c r="H50" s="45">
        <v>13557</v>
      </c>
      <c r="I50" s="45">
        <v>13726</v>
      </c>
      <c r="J50" s="45">
        <v>13796</v>
      </c>
      <c r="K50" s="6">
        <f t="shared" si="7"/>
        <v>13524</v>
      </c>
      <c r="L50" s="11">
        <f t="shared" si="10"/>
        <v>12.14267968056788</v>
      </c>
      <c r="M50" s="4">
        <f t="shared" si="8"/>
        <v>12.050846177092778</v>
      </c>
      <c r="N50" s="18">
        <f t="shared" si="11"/>
        <v>0.75317788606829861</v>
      </c>
      <c r="O50" s="43"/>
      <c r="P50" s="1">
        <v>16</v>
      </c>
      <c r="Q50" s="1">
        <v>1</v>
      </c>
      <c r="R50" s="12">
        <v>12330</v>
      </c>
      <c r="S50" s="2">
        <v>12349</v>
      </c>
      <c r="T50" s="2">
        <v>12419</v>
      </c>
      <c r="U50" s="2">
        <v>12499</v>
      </c>
      <c r="V50" s="2">
        <v>12544</v>
      </c>
      <c r="W50" s="6">
        <f t="shared" si="9"/>
        <v>12428.2</v>
      </c>
      <c r="X50" s="11">
        <f>W$35/W50</f>
        <v>12.831480021242013</v>
      </c>
      <c r="Y50" s="13">
        <f>R$35/R50</f>
        <v>12.861638280616383</v>
      </c>
    </row>
    <row r="51" spans="1:25" x14ac:dyDescent="0.3">
      <c r="A51" s="1">
        <v>17</v>
      </c>
      <c r="B51" s="1">
        <v>2</v>
      </c>
      <c r="C51" s="34" t="s">
        <v>41</v>
      </c>
      <c r="D51" s="34" t="s">
        <v>36</v>
      </c>
      <c r="E51" s="34" t="s">
        <v>37</v>
      </c>
      <c r="F51" s="12">
        <v>12434</v>
      </c>
      <c r="G51" s="45">
        <v>12694</v>
      </c>
      <c r="H51" s="45">
        <v>12714</v>
      </c>
      <c r="I51" s="45">
        <v>12803</v>
      </c>
      <c r="J51" s="45">
        <v>13476</v>
      </c>
      <c r="K51" s="6">
        <f t="shared" si="7"/>
        <v>12824.2</v>
      </c>
      <c r="L51" s="11">
        <f t="shared" si="10"/>
        <v>12.805289998596404</v>
      </c>
      <c r="M51" s="4">
        <f t="shared" si="8"/>
        <v>12.828132539810198</v>
      </c>
      <c r="N51" s="18">
        <f t="shared" si="11"/>
        <v>0.75459603175354106</v>
      </c>
      <c r="O51" s="43"/>
      <c r="P51" s="1">
        <v>17</v>
      </c>
      <c r="Q51" s="1">
        <v>1</v>
      </c>
      <c r="R51" s="12">
        <v>11843</v>
      </c>
      <c r="S51" s="2">
        <v>11862</v>
      </c>
      <c r="T51" s="2">
        <v>11883</v>
      </c>
      <c r="U51" s="2">
        <v>11919</v>
      </c>
      <c r="V51" s="2">
        <v>11968</v>
      </c>
      <c r="W51" s="6">
        <f t="shared" si="9"/>
        <v>11895</v>
      </c>
      <c r="X51" s="11">
        <f>W$35/W51</f>
        <v>13.406658259773016</v>
      </c>
      <c r="Y51" s="13">
        <f>R$35/R51</f>
        <v>13.390526049142954</v>
      </c>
    </row>
    <row r="52" spans="1:25" x14ac:dyDescent="0.3">
      <c r="A52" s="1">
        <v>18</v>
      </c>
      <c r="B52" s="1">
        <v>2</v>
      </c>
      <c r="C52" s="34" t="s">
        <v>41</v>
      </c>
      <c r="D52" s="34" t="s">
        <v>36</v>
      </c>
      <c r="E52" s="34" t="s">
        <v>37</v>
      </c>
      <c r="F52" s="12">
        <v>12435</v>
      </c>
      <c r="G52" s="45">
        <v>12438</v>
      </c>
      <c r="H52" s="45">
        <v>12486</v>
      </c>
      <c r="I52" s="45">
        <v>12544</v>
      </c>
      <c r="J52" s="45">
        <v>12633</v>
      </c>
      <c r="K52" s="6">
        <f t="shared" si="7"/>
        <v>12507.2</v>
      </c>
      <c r="L52" s="11">
        <f t="shared" si="10"/>
        <v>13.129845209159523</v>
      </c>
      <c r="M52" s="4">
        <f t="shared" si="8"/>
        <v>12.827100924809006</v>
      </c>
      <c r="N52" s="18">
        <f t="shared" si="11"/>
        <v>0.71261671804494475</v>
      </c>
      <c r="O52" s="43"/>
      <c r="P52" s="1">
        <v>18</v>
      </c>
      <c r="Q52" s="1">
        <v>1</v>
      </c>
      <c r="R52" s="12">
        <v>11670</v>
      </c>
      <c r="S52" s="2">
        <v>11693</v>
      </c>
      <c r="T52" s="2">
        <v>11747</v>
      </c>
      <c r="U52" s="2">
        <v>11866</v>
      </c>
      <c r="V52" s="2">
        <v>11896</v>
      </c>
      <c r="W52" s="6">
        <f t="shared" si="9"/>
        <v>11774.4</v>
      </c>
      <c r="X52" s="11">
        <f>W$35/W52</f>
        <v>13.543976763147167</v>
      </c>
      <c r="Y52" s="13">
        <f>R$35/R52</f>
        <v>13.589031705227079</v>
      </c>
    </row>
    <row r="53" spans="1:25" x14ac:dyDescent="0.3">
      <c r="A53" s="1">
        <v>19</v>
      </c>
      <c r="B53" s="1">
        <v>2</v>
      </c>
      <c r="C53" s="34" t="s">
        <v>41</v>
      </c>
      <c r="D53" s="34" t="s">
        <v>36</v>
      </c>
      <c r="E53" s="34" t="s">
        <v>37</v>
      </c>
      <c r="F53" s="12">
        <v>12042</v>
      </c>
      <c r="G53" s="45">
        <v>12118</v>
      </c>
      <c r="H53" s="45">
        <v>12269</v>
      </c>
      <c r="I53" s="45">
        <v>12284</v>
      </c>
      <c r="J53" s="45">
        <v>12361</v>
      </c>
      <c r="K53" s="6">
        <f t="shared" si="7"/>
        <v>12214.8</v>
      </c>
      <c r="L53" s="11">
        <f t="shared" si="10"/>
        <v>13.44414972001179</v>
      </c>
      <c r="M53" s="4">
        <f t="shared" si="8"/>
        <v>13.245723301777113</v>
      </c>
      <c r="N53" s="18">
        <f t="shared" si="11"/>
        <v>0.69714333167247966</v>
      </c>
      <c r="O53" s="43"/>
      <c r="P53" s="1">
        <v>19</v>
      </c>
      <c r="Q53" s="1">
        <v>1</v>
      </c>
      <c r="R53" s="12">
        <v>11456</v>
      </c>
      <c r="S53" s="2">
        <v>11463</v>
      </c>
      <c r="T53" s="2">
        <v>11477</v>
      </c>
      <c r="U53" s="2">
        <v>11518</v>
      </c>
      <c r="V53" s="2">
        <v>11526</v>
      </c>
      <c r="W53" s="6">
        <f t="shared" si="9"/>
        <v>11488</v>
      </c>
      <c r="X53" s="11">
        <f>W$35/W53</f>
        <v>13.881633008356546</v>
      </c>
      <c r="Y53" s="13">
        <f>R$35/R53</f>
        <v>13.842877094972067</v>
      </c>
    </row>
    <row r="54" spans="1:25" x14ac:dyDescent="0.3">
      <c r="A54" s="1">
        <v>20</v>
      </c>
      <c r="B54" s="1">
        <v>2</v>
      </c>
      <c r="C54" s="34" t="s">
        <v>41</v>
      </c>
      <c r="D54" s="34" t="s">
        <v>36</v>
      </c>
      <c r="E54" s="34" t="s">
        <v>37</v>
      </c>
      <c r="F54" s="12">
        <v>11329</v>
      </c>
      <c r="G54" s="45">
        <v>11588</v>
      </c>
      <c r="H54" s="45">
        <v>11750</v>
      </c>
      <c r="I54" s="45">
        <v>11874</v>
      </c>
      <c r="J54" s="45">
        <v>11886</v>
      </c>
      <c r="K54" s="6">
        <f t="shared" si="7"/>
        <v>11685.4</v>
      </c>
      <c r="L54" s="11">
        <f t="shared" si="10"/>
        <v>14.053228815444916</v>
      </c>
      <c r="M54" s="4">
        <f t="shared" si="8"/>
        <v>14.079353870597581</v>
      </c>
      <c r="N54" s="18">
        <f t="shared" si="11"/>
        <v>0.70396769352987909</v>
      </c>
      <c r="O54" s="43"/>
      <c r="P54" s="1">
        <v>20</v>
      </c>
      <c r="Q54" s="1">
        <v>1</v>
      </c>
      <c r="R54" s="12">
        <v>11203</v>
      </c>
      <c r="S54" s="2">
        <v>11214</v>
      </c>
      <c r="T54" s="2">
        <v>11234</v>
      </c>
      <c r="U54" s="2">
        <v>11253</v>
      </c>
      <c r="V54" s="2">
        <v>11346</v>
      </c>
      <c r="W54" s="6">
        <f t="shared" si="9"/>
        <v>11250</v>
      </c>
      <c r="X54" s="11">
        <f>W$35/W54</f>
        <v>14.175306666666668</v>
      </c>
      <c r="Y54" s="13">
        <f>R$35/R54</f>
        <v>14.155494064089975</v>
      </c>
    </row>
    <row r="55" spans="1:25" x14ac:dyDescent="0.3">
      <c r="A55" s="1">
        <v>21</v>
      </c>
      <c r="B55" s="1">
        <v>2</v>
      </c>
      <c r="C55" s="34" t="s">
        <v>41</v>
      </c>
      <c r="D55" s="34" t="s">
        <v>36</v>
      </c>
      <c r="E55" s="34" t="s">
        <v>37</v>
      </c>
      <c r="F55" s="12">
        <v>11471</v>
      </c>
      <c r="G55" s="45">
        <v>11492</v>
      </c>
      <c r="H55" s="45">
        <v>11502</v>
      </c>
      <c r="I55" s="45">
        <v>11562</v>
      </c>
      <c r="J55" s="45">
        <v>11565</v>
      </c>
      <c r="K55" s="6">
        <f t="shared" si="7"/>
        <v>11518.4</v>
      </c>
      <c r="L55" s="11">
        <f t="shared" si="10"/>
        <v>14.25698013613002</v>
      </c>
      <c r="M55" s="4">
        <f t="shared" si="8"/>
        <v>13.90506494638654</v>
      </c>
      <c r="N55" s="18">
        <f t="shared" si="11"/>
        <v>0.66214594982793051</v>
      </c>
      <c r="O55" s="43"/>
      <c r="P55" s="1">
        <v>21</v>
      </c>
      <c r="Q55" s="1">
        <v>1</v>
      </c>
      <c r="R55" s="12">
        <v>10867</v>
      </c>
      <c r="S55" s="2">
        <v>10964</v>
      </c>
      <c r="T55" s="2">
        <v>10995</v>
      </c>
      <c r="U55" s="2">
        <v>11021</v>
      </c>
      <c r="V55" s="2">
        <v>11042</v>
      </c>
      <c r="W55" s="6">
        <f t="shared" si="9"/>
        <v>10977.8</v>
      </c>
      <c r="X55" s="11">
        <f>W$35/W55</f>
        <v>14.526790431598318</v>
      </c>
      <c r="Y55" s="13">
        <f>R$35/R55</f>
        <v>14.593171988589306</v>
      </c>
    </row>
    <row r="56" spans="1:25" x14ac:dyDescent="0.3">
      <c r="A56" s="1">
        <v>22</v>
      </c>
      <c r="B56" s="1">
        <v>2</v>
      </c>
      <c r="C56" s="34" t="s">
        <v>41</v>
      </c>
      <c r="D56" s="34" t="s">
        <v>36</v>
      </c>
      <c r="E56" s="34" t="s">
        <v>37</v>
      </c>
      <c r="F56" s="12">
        <v>10930</v>
      </c>
      <c r="G56" s="45">
        <v>11159</v>
      </c>
      <c r="H56" s="45">
        <v>11307</v>
      </c>
      <c r="I56" s="45">
        <v>11454</v>
      </c>
      <c r="J56" s="45">
        <v>11530</v>
      </c>
      <c r="K56" s="6">
        <f t="shared" si="7"/>
        <v>11276</v>
      </c>
      <c r="L56" s="11">
        <f t="shared" si="10"/>
        <v>14.56346222064562</v>
      </c>
      <c r="M56" s="4">
        <f t="shared" si="8"/>
        <v>14.593321134492223</v>
      </c>
      <c r="N56" s="18">
        <f t="shared" si="11"/>
        <v>0.66333277884055564</v>
      </c>
      <c r="O56" s="43"/>
      <c r="P56" s="1">
        <v>22</v>
      </c>
      <c r="Q56" s="1">
        <v>1</v>
      </c>
      <c r="R56" s="12">
        <v>10551</v>
      </c>
      <c r="S56" s="2">
        <v>10599</v>
      </c>
      <c r="T56" s="2">
        <v>10805</v>
      </c>
      <c r="U56" s="2">
        <v>10831</v>
      </c>
      <c r="V56" s="2">
        <v>10947</v>
      </c>
      <c r="W56" s="6">
        <f t="shared" si="9"/>
        <v>10746.6</v>
      </c>
      <c r="X56" s="11">
        <f>W$35/W56</f>
        <v>14.83931662107085</v>
      </c>
      <c r="Y56" s="13">
        <f>R$35/R56</f>
        <v>15.030234101033077</v>
      </c>
    </row>
    <row r="57" spans="1:25" x14ac:dyDescent="0.3">
      <c r="A57" s="1">
        <v>23</v>
      </c>
      <c r="B57" s="1">
        <v>2</v>
      </c>
      <c r="C57" s="34" t="s">
        <v>41</v>
      </c>
      <c r="D57" s="34" t="s">
        <v>36</v>
      </c>
      <c r="E57" s="34" t="s">
        <v>37</v>
      </c>
      <c r="F57" s="12">
        <v>10681</v>
      </c>
      <c r="G57" s="45">
        <v>10719</v>
      </c>
      <c r="H57" s="45">
        <v>10770</v>
      </c>
      <c r="I57" s="45">
        <v>10775</v>
      </c>
      <c r="J57" s="45">
        <v>11297</v>
      </c>
      <c r="K57" s="6">
        <f t="shared" si="7"/>
        <v>10848.4</v>
      </c>
      <c r="L57" s="11">
        <f t="shared" si="10"/>
        <v>15.137494930127946</v>
      </c>
      <c r="M57" s="4">
        <f t="shared" si="8"/>
        <v>14.93352682333115</v>
      </c>
      <c r="N57" s="18">
        <f t="shared" si="11"/>
        <v>0.64928377492744127</v>
      </c>
      <c r="O57" s="43"/>
      <c r="P57" s="1">
        <v>23</v>
      </c>
      <c r="Q57" s="1">
        <v>1</v>
      </c>
      <c r="R57" s="12">
        <v>10444</v>
      </c>
      <c r="S57" s="2">
        <v>10460</v>
      </c>
      <c r="T57" s="2">
        <v>10518</v>
      </c>
      <c r="U57" s="2">
        <v>10555</v>
      </c>
      <c r="V57" s="2">
        <v>10579</v>
      </c>
      <c r="W57" s="6">
        <f t="shared" si="9"/>
        <v>10511.2</v>
      </c>
      <c r="X57" s="11">
        <f>W$35/W57</f>
        <v>15.171645482913464</v>
      </c>
      <c r="Y57" s="13">
        <f>R$35/R57</f>
        <v>15.184220605132133</v>
      </c>
    </row>
    <row r="58" spans="1:25" x14ac:dyDescent="0.3">
      <c r="A58" s="1">
        <v>24</v>
      </c>
      <c r="B58" s="1">
        <v>2</v>
      </c>
      <c r="C58" s="34" t="s">
        <v>41</v>
      </c>
      <c r="D58" s="34" t="s">
        <v>36</v>
      </c>
      <c r="E58" s="34" t="s">
        <v>37</v>
      </c>
      <c r="F58" s="12">
        <v>10526</v>
      </c>
      <c r="G58" s="45">
        <v>10537</v>
      </c>
      <c r="H58" s="45">
        <v>10542</v>
      </c>
      <c r="I58" s="45">
        <v>10659</v>
      </c>
      <c r="J58" s="45">
        <v>10697</v>
      </c>
      <c r="K58" s="6">
        <f t="shared" si="7"/>
        <v>10592.2</v>
      </c>
      <c r="L58" s="11">
        <f t="shared" si="10"/>
        <v>15.503634750099129</v>
      </c>
      <c r="M58" s="4">
        <f t="shared" si="8"/>
        <v>15.153429602888087</v>
      </c>
      <c r="N58" s="18">
        <f t="shared" si="11"/>
        <v>0.631392900120337</v>
      </c>
      <c r="O58" s="43"/>
      <c r="P58" s="1">
        <v>24</v>
      </c>
      <c r="Q58" s="1">
        <v>1</v>
      </c>
      <c r="R58" s="12">
        <v>10299</v>
      </c>
      <c r="S58" s="2">
        <v>10302</v>
      </c>
      <c r="T58" s="2">
        <v>10342</v>
      </c>
      <c r="U58" s="2">
        <v>10354</v>
      </c>
      <c r="V58" s="2">
        <v>10363</v>
      </c>
      <c r="W58" s="6">
        <f t="shared" si="9"/>
        <v>10332</v>
      </c>
      <c r="X58" s="11">
        <f>W$35/W58</f>
        <v>15.434785133565622</v>
      </c>
      <c r="Y58" s="13">
        <f>R$35/R58</f>
        <v>15.397999805806389</v>
      </c>
    </row>
    <row r="59" spans="1:25" x14ac:dyDescent="0.3">
      <c r="A59" s="1">
        <v>25</v>
      </c>
      <c r="B59" s="1">
        <v>2</v>
      </c>
      <c r="C59" s="34" t="s">
        <v>41</v>
      </c>
      <c r="D59" s="34" t="s">
        <v>36</v>
      </c>
      <c r="E59" s="34" t="s">
        <v>37</v>
      </c>
      <c r="F59" s="12">
        <v>10087</v>
      </c>
      <c r="G59" s="45">
        <v>10234</v>
      </c>
      <c r="H59" s="45">
        <v>10260</v>
      </c>
      <c r="I59" s="45">
        <v>10294</v>
      </c>
      <c r="J59" s="45">
        <v>10452</v>
      </c>
      <c r="K59" s="6">
        <f t="shared" si="7"/>
        <v>10265.4</v>
      </c>
      <c r="L59" s="11">
        <f t="shared" si="10"/>
        <v>15.997194459056638</v>
      </c>
      <c r="M59" s="4">
        <f t="shared" si="8"/>
        <v>15.812927530484782</v>
      </c>
      <c r="N59" s="18">
        <f t="shared" si="11"/>
        <v>0.63251710121939131</v>
      </c>
      <c r="O59" s="43"/>
      <c r="P59" s="1">
        <v>25</v>
      </c>
      <c r="Q59" s="1">
        <v>1</v>
      </c>
      <c r="R59" s="12">
        <v>10006</v>
      </c>
      <c r="S59" s="2">
        <v>10092</v>
      </c>
      <c r="T59" s="2">
        <v>10102</v>
      </c>
      <c r="U59" s="2">
        <v>10132</v>
      </c>
      <c r="V59" s="2">
        <v>10198</v>
      </c>
      <c r="W59" s="6">
        <f t="shared" si="9"/>
        <v>10106</v>
      </c>
      <c r="X59" s="11">
        <f>W$35/W59</f>
        <v>15.77995250346329</v>
      </c>
      <c r="Y59" s="13">
        <f>R$35/R59</f>
        <v>15.84889066560064</v>
      </c>
    </row>
    <row r="60" spans="1:25" x14ac:dyDescent="0.3">
      <c r="A60" s="1">
        <v>26</v>
      </c>
      <c r="B60" s="1">
        <v>2</v>
      </c>
      <c r="C60" s="34" t="s">
        <v>41</v>
      </c>
      <c r="D60" s="34" t="s">
        <v>36</v>
      </c>
      <c r="E60" s="34" t="s">
        <v>37</v>
      </c>
      <c r="F60" s="12">
        <v>9873</v>
      </c>
      <c r="G60" s="45">
        <v>10147</v>
      </c>
      <c r="H60" s="45">
        <v>10246</v>
      </c>
      <c r="I60" s="45">
        <v>10304</v>
      </c>
      <c r="J60" s="45">
        <v>10560</v>
      </c>
      <c r="K60" s="6">
        <f t="shared" si="7"/>
        <v>10226</v>
      </c>
      <c r="L60" s="11">
        <f t="shared" si="10"/>
        <v>16.058830432231566</v>
      </c>
      <c r="M60" s="4">
        <f t="shared" si="8"/>
        <v>16.155677099159323</v>
      </c>
      <c r="N60" s="18">
        <f t="shared" si="11"/>
        <v>0.6213721961215124</v>
      </c>
      <c r="O60" s="43"/>
      <c r="P60" s="1">
        <v>26</v>
      </c>
      <c r="Q60" s="1">
        <v>1</v>
      </c>
      <c r="R60" s="12">
        <v>9904</v>
      </c>
      <c r="S60" s="2">
        <v>9933</v>
      </c>
      <c r="T60" s="2">
        <v>9934</v>
      </c>
      <c r="U60" s="2">
        <v>9990</v>
      </c>
      <c r="V60" s="2">
        <v>10003</v>
      </c>
      <c r="W60" s="6">
        <f t="shared" si="9"/>
        <v>9952.7999999999993</v>
      </c>
      <c r="X60" s="11">
        <f>W$35/W60</f>
        <v>16.022847841813363</v>
      </c>
      <c r="Y60" s="13">
        <f>R$35/R60</f>
        <v>16.012116316639741</v>
      </c>
    </row>
    <row r="61" spans="1:25" x14ac:dyDescent="0.3">
      <c r="A61" s="1">
        <v>27</v>
      </c>
      <c r="B61" s="1">
        <v>2</v>
      </c>
      <c r="C61" s="34" t="s">
        <v>41</v>
      </c>
      <c r="D61" s="34" t="s">
        <v>36</v>
      </c>
      <c r="E61" s="34" t="s">
        <v>37</v>
      </c>
      <c r="F61" s="12">
        <v>9721</v>
      </c>
      <c r="G61" s="45">
        <v>9817</v>
      </c>
      <c r="H61" s="45">
        <v>9835</v>
      </c>
      <c r="I61" s="45">
        <v>10035</v>
      </c>
      <c r="J61" s="45">
        <v>11265</v>
      </c>
      <c r="K61" s="6">
        <f t="shared" si="7"/>
        <v>10134.6</v>
      </c>
      <c r="L61" s="11">
        <f t="shared" si="10"/>
        <v>16.203658753182168</v>
      </c>
      <c r="M61" s="4">
        <f t="shared" si="8"/>
        <v>16.40829132805267</v>
      </c>
      <c r="N61" s="18">
        <f t="shared" si="11"/>
        <v>0.60771449363158037</v>
      </c>
      <c r="O61" s="43"/>
      <c r="P61" s="1">
        <v>27</v>
      </c>
      <c r="Q61" s="1">
        <v>1</v>
      </c>
      <c r="R61" s="12">
        <v>9739</v>
      </c>
      <c r="S61" s="2">
        <v>9762</v>
      </c>
      <c r="T61" s="2">
        <v>9792</v>
      </c>
      <c r="U61" s="2">
        <v>9830</v>
      </c>
      <c r="V61" s="2">
        <v>9845</v>
      </c>
      <c r="W61" s="6">
        <f t="shared" si="9"/>
        <v>9793.6</v>
      </c>
      <c r="X61" s="11">
        <f>W$35/W61</f>
        <v>16.283307466100311</v>
      </c>
      <c r="Y61" s="13">
        <f>R$35/R61</f>
        <v>16.283396652633741</v>
      </c>
    </row>
    <row r="62" spans="1:25" x14ac:dyDescent="0.3">
      <c r="A62" s="1">
        <v>28</v>
      </c>
      <c r="B62" s="1">
        <v>2</v>
      </c>
      <c r="C62" s="34" t="s">
        <v>41</v>
      </c>
      <c r="D62" s="34" t="s">
        <v>36</v>
      </c>
      <c r="E62" s="34" t="s">
        <v>37</v>
      </c>
      <c r="F62" s="12">
        <v>9694</v>
      </c>
      <c r="G62" s="45">
        <v>9702</v>
      </c>
      <c r="H62" s="45">
        <v>9775</v>
      </c>
      <c r="I62" s="45">
        <v>9856</v>
      </c>
      <c r="J62" s="45">
        <v>13662</v>
      </c>
      <c r="K62" s="6">
        <f t="shared" si="7"/>
        <v>10537.8</v>
      </c>
      <c r="L62" s="11">
        <f t="shared" si="10"/>
        <v>15.583670215794569</v>
      </c>
      <c r="M62" s="4">
        <f t="shared" si="8"/>
        <v>16.45399216009903</v>
      </c>
      <c r="N62" s="18">
        <f t="shared" si="11"/>
        <v>0.5876425771463939</v>
      </c>
      <c r="O62" s="43"/>
      <c r="P62" s="1">
        <v>28</v>
      </c>
      <c r="Q62" s="1">
        <v>1</v>
      </c>
      <c r="R62" s="12">
        <v>9581</v>
      </c>
      <c r="S62" s="2">
        <v>9583</v>
      </c>
      <c r="T62" s="2">
        <v>9634</v>
      </c>
      <c r="U62" s="2">
        <v>9656</v>
      </c>
      <c r="V62" s="2">
        <v>9710</v>
      </c>
      <c r="W62" s="6">
        <f t="shared" si="9"/>
        <v>9632.7999999999993</v>
      </c>
      <c r="X62" s="11">
        <f>W$35/W62</f>
        <v>16.555124159123</v>
      </c>
      <c r="Y62" s="13">
        <f>R$35/R62</f>
        <v>16.551925686254044</v>
      </c>
    </row>
    <row r="63" spans="1:25" x14ac:dyDescent="0.3">
      <c r="A63" s="1">
        <v>29</v>
      </c>
      <c r="B63" s="1">
        <v>2</v>
      </c>
      <c r="C63" s="34" t="s">
        <v>41</v>
      </c>
      <c r="D63" s="34" t="s">
        <v>36</v>
      </c>
      <c r="E63" s="34" t="s">
        <v>37</v>
      </c>
      <c r="F63" s="12">
        <v>9457</v>
      </c>
      <c r="G63" s="45">
        <v>9468</v>
      </c>
      <c r="H63" s="45">
        <v>9531</v>
      </c>
      <c r="I63" s="45">
        <v>9717</v>
      </c>
      <c r="J63" s="45">
        <v>10255</v>
      </c>
      <c r="K63" s="6">
        <f t="shared" si="7"/>
        <v>9685.6</v>
      </c>
      <c r="L63" s="11">
        <f t="shared" si="10"/>
        <v>16.954819525894109</v>
      </c>
      <c r="M63" s="4">
        <f t="shared" si="8"/>
        <v>16.86634239187903</v>
      </c>
      <c r="N63" s="18">
        <f t="shared" si="11"/>
        <v>0.58159801351307006</v>
      </c>
      <c r="O63" s="43"/>
      <c r="P63" s="1">
        <v>29</v>
      </c>
      <c r="Q63" s="1">
        <v>1</v>
      </c>
      <c r="R63" s="12">
        <v>9428</v>
      </c>
      <c r="S63" s="2">
        <v>9443</v>
      </c>
      <c r="T63" s="2">
        <v>9501</v>
      </c>
      <c r="U63" s="2">
        <v>9521</v>
      </c>
      <c r="V63" s="2">
        <v>9523</v>
      </c>
      <c r="W63" s="6">
        <f t="shared" si="9"/>
        <v>9483.2000000000007</v>
      </c>
      <c r="X63" s="11">
        <f>W$35/W63</f>
        <v>16.816285641977391</v>
      </c>
      <c r="Y63" s="13">
        <f>R$35/R63</f>
        <v>16.820534577853202</v>
      </c>
    </row>
    <row r="64" spans="1:25" x14ac:dyDescent="0.3">
      <c r="A64" s="1">
        <v>30</v>
      </c>
      <c r="B64" s="1">
        <v>2</v>
      </c>
      <c r="C64" s="34" t="s">
        <v>41</v>
      </c>
      <c r="D64" s="34" t="s">
        <v>36</v>
      </c>
      <c r="E64" s="34" t="s">
        <v>37</v>
      </c>
      <c r="F64" s="12">
        <v>9105</v>
      </c>
      <c r="G64" s="45">
        <v>9268</v>
      </c>
      <c r="H64" s="45">
        <v>9393</v>
      </c>
      <c r="I64" s="45">
        <v>9464</v>
      </c>
      <c r="J64" s="45">
        <v>12581</v>
      </c>
      <c r="K64" s="6">
        <f t="shared" si="7"/>
        <v>9962.2000000000007</v>
      </c>
      <c r="L64" s="11">
        <f t="shared" si="10"/>
        <v>16.484069783782697</v>
      </c>
      <c r="M64" s="4">
        <f t="shared" si="8"/>
        <v>17.518396485447557</v>
      </c>
      <c r="N64" s="18">
        <f t="shared" si="11"/>
        <v>0.58394654951491853</v>
      </c>
      <c r="O64" s="43"/>
      <c r="P64" s="1">
        <v>30</v>
      </c>
      <c r="Q64" s="1">
        <v>1</v>
      </c>
      <c r="R64" s="12">
        <v>9019</v>
      </c>
      <c r="S64" s="2">
        <v>9250</v>
      </c>
      <c r="T64" s="2">
        <v>9278</v>
      </c>
      <c r="U64" s="2">
        <v>9394</v>
      </c>
      <c r="V64" s="2">
        <v>9441</v>
      </c>
      <c r="W64" s="6">
        <f t="shared" si="9"/>
        <v>9276.4</v>
      </c>
      <c r="X64" s="11">
        <f>W$35/W64</f>
        <v>17.191173299987067</v>
      </c>
      <c r="Y64" s="13">
        <f>R$35/R64</f>
        <v>17.58332409358022</v>
      </c>
    </row>
    <row r="65" spans="1:25" x14ac:dyDescent="0.3">
      <c r="A65" s="1">
        <v>31</v>
      </c>
      <c r="B65" s="1">
        <v>2</v>
      </c>
      <c r="C65" s="34" t="s">
        <v>41</v>
      </c>
      <c r="D65" s="34" t="s">
        <v>36</v>
      </c>
      <c r="E65" s="34" t="s">
        <v>37</v>
      </c>
      <c r="F65" s="12">
        <v>9108</v>
      </c>
      <c r="G65" s="45">
        <v>9264</v>
      </c>
      <c r="H65" s="45">
        <v>9277</v>
      </c>
      <c r="I65" s="45">
        <v>9333</v>
      </c>
      <c r="J65" s="45">
        <v>12622</v>
      </c>
      <c r="K65" s="6">
        <f t="shared" si="7"/>
        <v>9920.7999999999993</v>
      </c>
      <c r="L65" s="11">
        <f t="shared" si="10"/>
        <v>16.552858640432223</v>
      </c>
      <c r="M65" s="4">
        <f t="shared" si="8"/>
        <v>17.512626262626263</v>
      </c>
      <c r="N65" s="18">
        <f t="shared" si="11"/>
        <v>0.56492342782665361</v>
      </c>
      <c r="O65" s="43"/>
      <c r="P65" s="1">
        <v>31</v>
      </c>
      <c r="Q65" s="1">
        <v>1</v>
      </c>
      <c r="R65" s="12">
        <v>9099</v>
      </c>
      <c r="S65" s="2">
        <v>9218</v>
      </c>
      <c r="T65" s="2">
        <v>9237</v>
      </c>
      <c r="U65" s="2">
        <v>9271</v>
      </c>
      <c r="V65" s="2">
        <v>9365</v>
      </c>
      <c r="W65" s="6">
        <f t="shared" si="9"/>
        <v>9238</v>
      </c>
      <c r="X65" s="11">
        <f>W$35/W65</f>
        <v>17.262632604459842</v>
      </c>
      <c r="Y65" s="13">
        <f>R$35/R65</f>
        <v>17.428728431695792</v>
      </c>
    </row>
    <row r="66" spans="1:25" x14ac:dyDescent="0.3">
      <c r="A66" s="1">
        <v>32</v>
      </c>
      <c r="B66" s="1">
        <v>2</v>
      </c>
      <c r="C66" s="34" t="s">
        <v>41</v>
      </c>
      <c r="D66" s="34" t="s">
        <v>36</v>
      </c>
      <c r="E66" s="34" t="s">
        <v>37</v>
      </c>
      <c r="F66" s="12">
        <v>8940</v>
      </c>
      <c r="G66" s="45">
        <v>9147</v>
      </c>
      <c r="H66" s="45">
        <v>9159</v>
      </c>
      <c r="I66" s="45">
        <v>9364</v>
      </c>
      <c r="J66" s="45">
        <v>9457</v>
      </c>
      <c r="K66" s="6">
        <f t="shared" si="7"/>
        <v>9213.4</v>
      </c>
      <c r="L66" s="11">
        <f t="shared" si="10"/>
        <v>17.8237784097076</v>
      </c>
      <c r="M66" s="4">
        <f t="shared" si="8"/>
        <v>17.841722595078298</v>
      </c>
      <c r="N66" s="18">
        <f t="shared" si="11"/>
        <v>0.55755383109619683</v>
      </c>
      <c r="O66" s="43"/>
      <c r="P66" s="1">
        <v>32</v>
      </c>
      <c r="Q66" s="1">
        <v>1</v>
      </c>
      <c r="R66" s="12">
        <v>8984</v>
      </c>
      <c r="S66" s="2">
        <v>8985</v>
      </c>
      <c r="T66" s="2">
        <v>9017</v>
      </c>
      <c r="U66" s="2">
        <v>9270</v>
      </c>
      <c r="V66" s="2">
        <v>9353</v>
      </c>
      <c r="W66" s="6">
        <f t="shared" si="9"/>
        <v>9121.7999999999993</v>
      </c>
      <c r="X66" s="11">
        <f>W$35/W66</f>
        <v>17.482536341511548</v>
      </c>
      <c r="Y66" s="13">
        <f>R$35/R66</f>
        <v>17.651825467497773</v>
      </c>
    </row>
    <row r="67" spans="1:25" x14ac:dyDescent="0.3">
      <c r="A67" s="14" t="s">
        <v>24</v>
      </c>
      <c r="B67" s="34" t="s">
        <v>40</v>
      </c>
      <c r="C67" s="34" t="s">
        <v>33</v>
      </c>
      <c r="D67" s="34" t="s">
        <v>34</v>
      </c>
      <c r="E67" s="34" t="s">
        <v>35</v>
      </c>
      <c r="F67" s="14" t="s">
        <v>0</v>
      </c>
      <c r="G67" s="14" t="s">
        <v>1</v>
      </c>
      <c r="H67" s="14" t="s">
        <v>2</v>
      </c>
      <c r="I67" s="14" t="s">
        <v>3</v>
      </c>
      <c r="J67" s="14" t="s">
        <v>4</v>
      </c>
      <c r="K67" s="14" t="s">
        <v>5</v>
      </c>
      <c r="L67" s="14" t="s">
        <v>19</v>
      </c>
      <c r="M67" s="34" t="s">
        <v>43</v>
      </c>
      <c r="N67" s="34" t="s">
        <v>25</v>
      </c>
      <c r="O67" s="42"/>
    </row>
    <row r="68" spans="1:25" x14ac:dyDescent="0.3">
      <c r="A68" s="1">
        <v>1</v>
      </c>
      <c r="B68" s="1">
        <v>4</v>
      </c>
      <c r="C68" s="34" t="s">
        <v>41</v>
      </c>
      <c r="D68" s="34" t="s">
        <v>36</v>
      </c>
      <c r="E68" s="34" t="s">
        <v>37</v>
      </c>
      <c r="F68" s="12">
        <v>158800</v>
      </c>
      <c r="G68" s="45">
        <v>159289</v>
      </c>
      <c r="H68" s="45">
        <v>160675</v>
      </c>
      <c r="I68" s="45">
        <v>162572</v>
      </c>
      <c r="J68" s="45">
        <v>168925</v>
      </c>
      <c r="K68" s="6">
        <f t="shared" ref="K68:K99" si="12">AVERAGE(F68:J68)</f>
        <v>162052.20000000001</v>
      </c>
      <c r="L68" s="11">
        <f>K$68/K68</f>
        <v>1</v>
      </c>
      <c r="M68" s="4">
        <f t="shared" ref="M68:M99" si="13">F$68/F68</f>
        <v>1</v>
      </c>
      <c r="N68" s="18">
        <f>M68/A68</f>
        <v>1</v>
      </c>
      <c r="O68" s="43"/>
    </row>
    <row r="69" spans="1:25" x14ac:dyDescent="0.3">
      <c r="A69" s="1">
        <v>2</v>
      </c>
      <c r="B69" s="1">
        <v>4</v>
      </c>
      <c r="C69" s="34" t="s">
        <v>41</v>
      </c>
      <c r="D69" s="34" t="s">
        <v>36</v>
      </c>
      <c r="E69" s="34" t="s">
        <v>37</v>
      </c>
      <c r="F69" s="12">
        <v>80844</v>
      </c>
      <c r="G69" s="45">
        <v>81398</v>
      </c>
      <c r="H69" s="45">
        <v>81543</v>
      </c>
      <c r="I69" s="45">
        <v>84126</v>
      </c>
      <c r="J69" s="45">
        <v>85195</v>
      </c>
      <c r="K69" s="6">
        <f t="shared" si="12"/>
        <v>82621.2</v>
      </c>
      <c r="L69" s="11">
        <f t="shared" ref="L69:L99" si="14">K$68/K69</f>
        <v>1.9613876341665337</v>
      </c>
      <c r="M69" s="4">
        <f t="shared" si="13"/>
        <v>1.9642768789273168</v>
      </c>
      <c r="N69" s="18">
        <f t="shared" ref="N69:N105" si="15">M69/A69</f>
        <v>0.98213843946365842</v>
      </c>
      <c r="O69" s="43"/>
    </row>
    <row r="70" spans="1:25" x14ac:dyDescent="0.3">
      <c r="A70" s="1">
        <v>3</v>
      </c>
      <c r="B70" s="1">
        <v>4</v>
      </c>
      <c r="C70" s="34" t="s">
        <v>41</v>
      </c>
      <c r="D70" s="34" t="s">
        <v>36</v>
      </c>
      <c r="E70" s="34" t="s">
        <v>37</v>
      </c>
      <c r="F70" s="12">
        <v>54556</v>
      </c>
      <c r="G70" s="45">
        <v>58924</v>
      </c>
      <c r="H70" s="45">
        <v>59135</v>
      </c>
      <c r="I70" s="45">
        <v>61070</v>
      </c>
      <c r="J70" s="45">
        <v>64235</v>
      </c>
      <c r="K70" s="6">
        <f t="shared" si="12"/>
        <v>59584</v>
      </c>
      <c r="L70" s="11">
        <f t="shared" si="14"/>
        <v>2.7197267722878626</v>
      </c>
      <c r="M70" s="4">
        <f t="shared" si="13"/>
        <v>2.9107705843536915</v>
      </c>
      <c r="N70" s="18">
        <f t="shared" si="15"/>
        <v>0.97025686145123047</v>
      </c>
      <c r="O70" s="43"/>
    </row>
    <row r="71" spans="1:25" x14ac:dyDescent="0.3">
      <c r="A71" s="1">
        <v>4</v>
      </c>
      <c r="B71" s="1">
        <v>4</v>
      </c>
      <c r="C71" s="34" t="s">
        <v>41</v>
      </c>
      <c r="D71" s="34" t="s">
        <v>36</v>
      </c>
      <c r="E71" s="34" t="s">
        <v>37</v>
      </c>
      <c r="F71" s="12">
        <v>45353</v>
      </c>
      <c r="G71" s="45">
        <v>45735</v>
      </c>
      <c r="H71" s="45">
        <v>45834</v>
      </c>
      <c r="I71" s="45">
        <v>46425</v>
      </c>
      <c r="J71" s="45">
        <v>48273</v>
      </c>
      <c r="K71" s="6">
        <f t="shared" si="12"/>
        <v>46324</v>
      </c>
      <c r="L71" s="11">
        <f t="shared" si="14"/>
        <v>3.4982341766686815</v>
      </c>
      <c r="M71" s="4">
        <f t="shared" si="13"/>
        <v>3.501422177143739</v>
      </c>
      <c r="N71" s="18">
        <f t="shared" si="15"/>
        <v>0.87535554428593476</v>
      </c>
      <c r="O71" s="43"/>
    </row>
    <row r="72" spans="1:25" x14ac:dyDescent="0.3">
      <c r="A72" s="1">
        <v>5</v>
      </c>
      <c r="B72" s="1">
        <v>4</v>
      </c>
      <c r="C72" s="34" t="s">
        <v>41</v>
      </c>
      <c r="D72" s="34" t="s">
        <v>36</v>
      </c>
      <c r="E72" s="34" t="s">
        <v>37</v>
      </c>
      <c r="F72" s="12">
        <v>35602</v>
      </c>
      <c r="G72" s="45">
        <v>35646</v>
      </c>
      <c r="H72" s="45">
        <v>35865</v>
      </c>
      <c r="I72" s="45">
        <v>37432</v>
      </c>
      <c r="J72" s="45">
        <v>37475</v>
      </c>
      <c r="K72" s="6">
        <f t="shared" si="12"/>
        <v>36404</v>
      </c>
      <c r="L72" s="11">
        <f t="shared" si="14"/>
        <v>4.4514943412811778</v>
      </c>
      <c r="M72" s="4">
        <f t="shared" si="13"/>
        <v>4.4604235717094545</v>
      </c>
      <c r="N72" s="18">
        <f t="shared" si="15"/>
        <v>0.89208471434189085</v>
      </c>
      <c r="O72" s="43"/>
    </row>
    <row r="73" spans="1:25" x14ac:dyDescent="0.3">
      <c r="A73" s="1">
        <v>6</v>
      </c>
      <c r="B73" s="1">
        <v>4</v>
      </c>
      <c r="C73" s="34" t="s">
        <v>41</v>
      </c>
      <c r="D73" s="34" t="s">
        <v>36</v>
      </c>
      <c r="E73" s="34" t="s">
        <v>37</v>
      </c>
      <c r="F73" s="12">
        <v>29860</v>
      </c>
      <c r="G73" s="45">
        <v>29974</v>
      </c>
      <c r="H73" s="45">
        <v>30003</v>
      </c>
      <c r="I73" s="45">
        <v>32040</v>
      </c>
      <c r="J73" s="45">
        <v>32638</v>
      </c>
      <c r="K73" s="6">
        <f t="shared" si="12"/>
        <v>30903</v>
      </c>
      <c r="L73" s="11">
        <f t="shared" si="14"/>
        <v>5.2438986506164458</v>
      </c>
      <c r="M73" s="4">
        <f t="shared" si="13"/>
        <v>5.3181513730743468</v>
      </c>
      <c r="N73" s="18">
        <f t="shared" si="15"/>
        <v>0.88635856217905784</v>
      </c>
      <c r="O73" s="43"/>
    </row>
    <row r="74" spans="1:25" x14ac:dyDescent="0.3">
      <c r="A74" s="1">
        <v>7</v>
      </c>
      <c r="B74" s="1">
        <v>4</v>
      </c>
      <c r="C74" s="34" t="s">
        <v>41</v>
      </c>
      <c r="D74" s="34" t="s">
        <v>36</v>
      </c>
      <c r="E74" s="34" t="s">
        <v>37</v>
      </c>
      <c r="F74" s="12">
        <v>26074</v>
      </c>
      <c r="G74" s="45">
        <v>26276</v>
      </c>
      <c r="H74" s="45">
        <v>27593</v>
      </c>
      <c r="I74" s="45">
        <v>27836</v>
      </c>
      <c r="J74" s="45">
        <v>29275</v>
      </c>
      <c r="K74" s="6">
        <f t="shared" si="12"/>
        <v>27410.799999999999</v>
      </c>
      <c r="L74" s="11">
        <f t="shared" si="14"/>
        <v>5.9119835977060147</v>
      </c>
      <c r="M74" s="4">
        <f t="shared" si="13"/>
        <v>6.0903582112449186</v>
      </c>
      <c r="N74" s="18">
        <f t="shared" si="15"/>
        <v>0.87005117303498836</v>
      </c>
      <c r="O74" s="43"/>
    </row>
    <row r="75" spans="1:25" x14ac:dyDescent="0.3">
      <c r="A75" s="1">
        <v>8</v>
      </c>
      <c r="B75" s="1">
        <v>4</v>
      </c>
      <c r="C75" s="34" t="s">
        <v>41</v>
      </c>
      <c r="D75" s="34" t="s">
        <v>36</v>
      </c>
      <c r="E75" s="34" t="s">
        <v>37</v>
      </c>
      <c r="F75" s="12">
        <v>23596</v>
      </c>
      <c r="G75" s="45">
        <v>23684</v>
      </c>
      <c r="H75" s="45">
        <v>23831</v>
      </c>
      <c r="I75" s="45">
        <v>26493</v>
      </c>
      <c r="J75" s="45">
        <v>26844</v>
      </c>
      <c r="K75" s="6">
        <f t="shared" si="12"/>
        <v>24889.599999999999</v>
      </c>
      <c r="L75" s="11">
        <f t="shared" si="14"/>
        <v>6.5108398688608906</v>
      </c>
      <c r="M75" s="4">
        <f t="shared" si="13"/>
        <v>6.7299542295304287</v>
      </c>
      <c r="N75" s="18">
        <f t="shared" si="15"/>
        <v>0.84124427869130358</v>
      </c>
      <c r="O75" s="43"/>
    </row>
    <row r="76" spans="1:25" x14ac:dyDescent="0.3">
      <c r="A76" s="1">
        <v>9</v>
      </c>
      <c r="B76" s="1">
        <v>4</v>
      </c>
      <c r="C76" s="34" t="s">
        <v>41</v>
      </c>
      <c r="D76" s="34" t="s">
        <v>36</v>
      </c>
      <c r="E76" s="34" t="s">
        <v>37</v>
      </c>
      <c r="F76" s="12">
        <v>21005</v>
      </c>
      <c r="G76" s="45">
        <v>21011</v>
      </c>
      <c r="H76" s="45">
        <v>21198</v>
      </c>
      <c r="I76" s="45">
        <v>21284</v>
      </c>
      <c r="J76" s="45">
        <v>22646</v>
      </c>
      <c r="K76" s="6">
        <f t="shared" si="12"/>
        <v>21428.799999999999</v>
      </c>
      <c r="L76" s="11">
        <f t="shared" si="14"/>
        <v>7.562355334876429</v>
      </c>
      <c r="M76" s="4">
        <f t="shared" si="13"/>
        <v>7.5601047369673884</v>
      </c>
      <c r="N76" s="18">
        <f t="shared" si="15"/>
        <v>0.84001163744082097</v>
      </c>
      <c r="O76" s="43"/>
    </row>
    <row r="77" spans="1:25" x14ac:dyDescent="0.3">
      <c r="A77" s="1">
        <v>10</v>
      </c>
      <c r="B77" s="1">
        <v>4</v>
      </c>
      <c r="C77" s="34" t="s">
        <v>41</v>
      </c>
      <c r="D77" s="34" t="s">
        <v>36</v>
      </c>
      <c r="E77" s="34" t="s">
        <v>37</v>
      </c>
      <c r="F77" s="12">
        <v>18897</v>
      </c>
      <c r="G77" s="45">
        <v>18939</v>
      </c>
      <c r="H77" s="45">
        <v>19023</v>
      </c>
      <c r="I77" s="45">
        <v>19081</v>
      </c>
      <c r="J77" s="45">
        <v>19280</v>
      </c>
      <c r="K77" s="6">
        <f t="shared" si="12"/>
        <v>19044</v>
      </c>
      <c r="L77" s="11">
        <f t="shared" si="14"/>
        <v>8.5093572778827991</v>
      </c>
      <c r="M77" s="4">
        <f t="shared" si="13"/>
        <v>8.4034502831137221</v>
      </c>
      <c r="N77" s="18">
        <f t="shared" si="15"/>
        <v>0.84034502831137226</v>
      </c>
      <c r="O77" s="43"/>
    </row>
    <row r="78" spans="1:25" x14ac:dyDescent="0.3">
      <c r="A78" s="1">
        <v>11</v>
      </c>
      <c r="B78" s="1">
        <v>4</v>
      </c>
      <c r="C78" s="34" t="s">
        <v>41</v>
      </c>
      <c r="D78" s="34" t="s">
        <v>36</v>
      </c>
      <c r="E78" s="34" t="s">
        <v>37</v>
      </c>
      <c r="F78" s="12">
        <v>17195</v>
      </c>
      <c r="G78" s="45">
        <v>17395</v>
      </c>
      <c r="H78" s="45">
        <v>17468</v>
      </c>
      <c r="I78" s="45">
        <v>17495</v>
      </c>
      <c r="J78" s="45">
        <v>17565</v>
      </c>
      <c r="K78" s="6">
        <f t="shared" si="12"/>
        <v>17423.599999999999</v>
      </c>
      <c r="L78" s="11">
        <f t="shared" si="14"/>
        <v>9.3007300443077217</v>
      </c>
      <c r="M78" s="4">
        <f t="shared" si="13"/>
        <v>9.2352428031404479</v>
      </c>
      <c r="N78" s="18">
        <f t="shared" si="15"/>
        <v>0.8395675275582225</v>
      </c>
      <c r="O78" s="43"/>
    </row>
    <row r="79" spans="1:25" x14ac:dyDescent="0.3">
      <c r="A79" s="1">
        <v>12</v>
      </c>
      <c r="B79" s="1">
        <v>4</v>
      </c>
      <c r="C79" s="34" t="s">
        <v>41</v>
      </c>
      <c r="D79" s="34" t="s">
        <v>36</v>
      </c>
      <c r="E79" s="34" t="s">
        <v>37</v>
      </c>
      <c r="F79" s="12">
        <v>16102</v>
      </c>
      <c r="G79" s="45">
        <v>16116</v>
      </c>
      <c r="H79" s="45">
        <v>16274</v>
      </c>
      <c r="I79" s="45">
        <v>16291</v>
      </c>
      <c r="J79" s="45">
        <v>16549</v>
      </c>
      <c r="K79" s="6">
        <f t="shared" si="12"/>
        <v>16266.4</v>
      </c>
      <c r="L79" s="11">
        <f t="shared" si="14"/>
        <v>9.9623887276840613</v>
      </c>
      <c r="M79" s="4">
        <f t="shared" si="13"/>
        <v>9.8621289280834681</v>
      </c>
      <c r="N79" s="18">
        <f t="shared" si="15"/>
        <v>0.82184407734028897</v>
      </c>
      <c r="O79" s="43"/>
    </row>
    <row r="80" spans="1:25" x14ac:dyDescent="0.3">
      <c r="A80" s="1">
        <v>13</v>
      </c>
      <c r="B80" s="1">
        <v>4</v>
      </c>
      <c r="C80" s="34" t="s">
        <v>41</v>
      </c>
      <c r="D80" s="34" t="s">
        <v>36</v>
      </c>
      <c r="E80" s="34" t="s">
        <v>37</v>
      </c>
      <c r="F80" s="12">
        <v>15124</v>
      </c>
      <c r="G80" s="45">
        <v>15227</v>
      </c>
      <c r="H80" s="45">
        <v>15271</v>
      </c>
      <c r="I80" s="45">
        <v>15344</v>
      </c>
      <c r="J80" s="45">
        <v>16264</v>
      </c>
      <c r="K80" s="6">
        <f t="shared" si="12"/>
        <v>15446</v>
      </c>
      <c r="L80" s="11">
        <f t="shared" si="14"/>
        <v>10.491531788165222</v>
      </c>
      <c r="M80" s="4">
        <f t="shared" si="13"/>
        <v>10.499867759851892</v>
      </c>
      <c r="N80" s="18">
        <f t="shared" si="15"/>
        <v>0.80768213537322242</v>
      </c>
      <c r="O80" s="43"/>
    </row>
    <row r="81" spans="1:15" x14ac:dyDescent="0.3">
      <c r="A81" s="1">
        <v>14</v>
      </c>
      <c r="B81" s="1">
        <v>4</v>
      </c>
      <c r="C81" s="34" t="s">
        <v>41</v>
      </c>
      <c r="D81" s="34" t="s">
        <v>36</v>
      </c>
      <c r="E81" s="34" t="s">
        <v>37</v>
      </c>
      <c r="F81" s="12">
        <v>14128</v>
      </c>
      <c r="G81" s="45">
        <v>14158</v>
      </c>
      <c r="H81" s="45">
        <v>14165</v>
      </c>
      <c r="I81" s="45">
        <v>14219</v>
      </c>
      <c r="J81" s="45">
        <v>14444</v>
      </c>
      <c r="K81" s="6">
        <f t="shared" si="12"/>
        <v>14222.8</v>
      </c>
      <c r="L81" s="11">
        <f t="shared" si="14"/>
        <v>11.393832438057204</v>
      </c>
      <c r="M81" s="4">
        <f t="shared" si="13"/>
        <v>11.2400906002265</v>
      </c>
      <c r="N81" s="18">
        <f t="shared" si="15"/>
        <v>0.8028636143018929</v>
      </c>
      <c r="O81" s="43"/>
    </row>
    <row r="82" spans="1:15" x14ac:dyDescent="0.3">
      <c r="A82" s="1">
        <v>15</v>
      </c>
      <c r="B82" s="1">
        <v>4</v>
      </c>
      <c r="C82" s="34" t="s">
        <v>41</v>
      </c>
      <c r="D82" s="34" t="s">
        <v>36</v>
      </c>
      <c r="E82" s="34" t="s">
        <v>37</v>
      </c>
      <c r="F82" s="12">
        <v>13190</v>
      </c>
      <c r="G82" s="45">
        <v>13205</v>
      </c>
      <c r="H82" s="45">
        <v>13261</v>
      </c>
      <c r="I82" s="45">
        <v>13298</v>
      </c>
      <c r="J82" s="45">
        <v>13338</v>
      </c>
      <c r="K82" s="6">
        <f t="shared" si="12"/>
        <v>13258.4</v>
      </c>
      <c r="L82" s="11">
        <f t="shared" si="14"/>
        <v>12.222606045978401</v>
      </c>
      <c r="M82" s="4">
        <f t="shared" si="13"/>
        <v>12.039423805913572</v>
      </c>
      <c r="N82" s="18">
        <f t="shared" si="15"/>
        <v>0.80262825372757141</v>
      </c>
      <c r="O82" s="43"/>
    </row>
    <row r="83" spans="1:15" x14ac:dyDescent="0.3">
      <c r="A83" s="1">
        <v>16</v>
      </c>
      <c r="B83" s="1">
        <v>4</v>
      </c>
      <c r="C83" s="34" t="s">
        <v>41</v>
      </c>
      <c r="D83" s="34" t="s">
        <v>36</v>
      </c>
      <c r="E83" s="34" t="s">
        <v>37</v>
      </c>
      <c r="F83" s="12">
        <v>12650</v>
      </c>
      <c r="G83" s="45">
        <v>12698</v>
      </c>
      <c r="H83" s="45">
        <v>12704</v>
      </c>
      <c r="I83" s="45">
        <v>12803</v>
      </c>
      <c r="J83" s="45">
        <v>12913</v>
      </c>
      <c r="K83" s="6">
        <f t="shared" si="12"/>
        <v>12753.6</v>
      </c>
      <c r="L83" s="11">
        <f t="shared" si="14"/>
        <v>12.706388784343245</v>
      </c>
      <c r="M83" s="4">
        <f t="shared" si="13"/>
        <v>12.553359683794467</v>
      </c>
      <c r="N83" s="18">
        <f t="shared" si="15"/>
        <v>0.78458498023715417</v>
      </c>
      <c r="O83" s="43"/>
    </row>
    <row r="84" spans="1:15" x14ac:dyDescent="0.3">
      <c r="A84" s="1">
        <v>17</v>
      </c>
      <c r="B84" s="1">
        <v>4</v>
      </c>
      <c r="C84" s="34" t="s">
        <v>41</v>
      </c>
      <c r="D84" s="34" t="s">
        <v>36</v>
      </c>
      <c r="E84" s="34" t="s">
        <v>37</v>
      </c>
      <c r="F84" s="12">
        <v>12134</v>
      </c>
      <c r="G84" s="45">
        <v>12345</v>
      </c>
      <c r="H84" s="45">
        <v>12563</v>
      </c>
      <c r="I84" s="45">
        <v>12584</v>
      </c>
      <c r="J84" s="45">
        <v>12679</v>
      </c>
      <c r="K84" s="6">
        <f t="shared" si="12"/>
        <v>12461</v>
      </c>
      <c r="L84" s="11">
        <f t="shared" si="14"/>
        <v>13.004750822566407</v>
      </c>
      <c r="M84" s="4">
        <f t="shared" si="13"/>
        <v>13.087193011373001</v>
      </c>
      <c r="N84" s="18">
        <f t="shared" si="15"/>
        <v>0.76983488302194125</v>
      </c>
      <c r="O84" s="43"/>
    </row>
    <row r="85" spans="1:15" x14ac:dyDescent="0.3">
      <c r="A85" s="1">
        <v>18</v>
      </c>
      <c r="B85" s="1">
        <v>4</v>
      </c>
      <c r="C85" s="34" t="s">
        <v>41</v>
      </c>
      <c r="D85" s="34" t="s">
        <v>36</v>
      </c>
      <c r="E85" s="34" t="s">
        <v>37</v>
      </c>
      <c r="F85" s="12">
        <v>11819</v>
      </c>
      <c r="G85" s="45">
        <v>11919</v>
      </c>
      <c r="H85" s="45">
        <v>12026</v>
      </c>
      <c r="I85" s="45">
        <v>12078</v>
      </c>
      <c r="J85" s="45">
        <v>12145</v>
      </c>
      <c r="K85" s="6">
        <f t="shared" si="12"/>
        <v>11997.4</v>
      </c>
      <c r="L85" s="11">
        <f t="shared" si="14"/>
        <v>13.507276576591597</v>
      </c>
      <c r="M85" s="4">
        <f t="shared" si="13"/>
        <v>13.43599289279973</v>
      </c>
      <c r="N85" s="18">
        <f t="shared" si="15"/>
        <v>0.746444049599985</v>
      </c>
      <c r="O85" s="43"/>
    </row>
    <row r="86" spans="1:15" x14ac:dyDescent="0.3">
      <c r="A86" s="1">
        <v>19</v>
      </c>
      <c r="B86" s="1">
        <v>4</v>
      </c>
      <c r="C86" s="34" t="s">
        <v>41</v>
      </c>
      <c r="D86" s="34" t="s">
        <v>36</v>
      </c>
      <c r="E86" s="34" t="s">
        <v>37</v>
      </c>
      <c r="F86" s="12">
        <v>11595</v>
      </c>
      <c r="G86" s="45">
        <v>11728</v>
      </c>
      <c r="H86" s="45">
        <v>11760</v>
      </c>
      <c r="I86" s="45">
        <v>11793</v>
      </c>
      <c r="J86" s="45">
        <v>11827</v>
      </c>
      <c r="K86" s="6">
        <f t="shared" si="12"/>
        <v>11740.6</v>
      </c>
      <c r="L86" s="11">
        <f t="shared" si="14"/>
        <v>13.80271877076129</v>
      </c>
      <c r="M86" s="4">
        <f t="shared" si="13"/>
        <v>13.695558430357913</v>
      </c>
      <c r="N86" s="18">
        <f t="shared" si="15"/>
        <v>0.72081886475567958</v>
      </c>
      <c r="O86" s="43"/>
    </row>
    <row r="87" spans="1:15" x14ac:dyDescent="0.3">
      <c r="A87" s="1">
        <v>20</v>
      </c>
      <c r="B87" s="1">
        <v>4</v>
      </c>
      <c r="C87" s="34" t="s">
        <v>41</v>
      </c>
      <c r="D87" s="34" t="s">
        <v>36</v>
      </c>
      <c r="E87" s="34" t="s">
        <v>37</v>
      </c>
      <c r="F87" s="12">
        <v>11102</v>
      </c>
      <c r="G87" s="45">
        <v>11382</v>
      </c>
      <c r="H87" s="45">
        <v>11433</v>
      </c>
      <c r="I87" s="45">
        <v>11481</v>
      </c>
      <c r="J87" s="45">
        <v>11567</v>
      </c>
      <c r="K87" s="6">
        <f t="shared" si="12"/>
        <v>11393</v>
      </c>
      <c r="L87" s="11">
        <f t="shared" si="14"/>
        <v>14.223839199508472</v>
      </c>
      <c r="M87" s="4">
        <f t="shared" si="13"/>
        <v>14.303729057827418</v>
      </c>
      <c r="N87" s="18">
        <f t="shared" si="15"/>
        <v>0.71518645289137095</v>
      </c>
      <c r="O87" s="43"/>
    </row>
    <row r="88" spans="1:15" x14ac:dyDescent="0.3">
      <c r="A88" s="1">
        <v>21</v>
      </c>
      <c r="B88" s="1">
        <v>4</v>
      </c>
      <c r="C88" s="34" t="s">
        <v>41</v>
      </c>
      <c r="D88" s="34" t="s">
        <v>36</v>
      </c>
      <c r="E88" s="34" t="s">
        <v>37</v>
      </c>
      <c r="F88" s="12">
        <v>11159</v>
      </c>
      <c r="G88" s="45">
        <v>11172</v>
      </c>
      <c r="H88" s="45">
        <v>11275</v>
      </c>
      <c r="I88" s="45">
        <v>11315</v>
      </c>
      <c r="J88" s="45">
        <v>11335</v>
      </c>
      <c r="K88" s="6">
        <f t="shared" si="12"/>
        <v>11251.2</v>
      </c>
      <c r="L88" s="11">
        <f t="shared" si="14"/>
        <v>14.403103668941979</v>
      </c>
      <c r="M88" s="4">
        <f t="shared" si="13"/>
        <v>14.23066583027153</v>
      </c>
      <c r="N88" s="18">
        <f t="shared" si="15"/>
        <v>0.67765075382245377</v>
      </c>
      <c r="O88" s="43"/>
    </row>
    <row r="89" spans="1:15" x14ac:dyDescent="0.3">
      <c r="A89" s="1">
        <v>22</v>
      </c>
      <c r="B89" s="1">
        <v>4</v>
      </c>
      <c r="C89" s="34" t="s">
        <v>41</v>
      </c>
      <c r="D89" s="34" t="s">
        <v>36</v>
      </c>
      <c r="E89" s="34" t="s">
        <v>37</v>
      </c>
      <c r="F89" s="12">
        <v>10620</v>
      </c>
      <c r="G89" s="45">
        <v>10709</v>
      </c>
      <c r="H89" s="45">
        <v>10861</v>
      </c>
      <c r="I89" s="45">
        <v>10868</v>
      </c>
      <c r="J89" s="45">
        <v>10954</v>
      </c>
      <c r="K89" s="6">
        <f t="shared" si="12"/>
        <v>10802.4</v>
      </c>
      <c r="L89" s="11">
        <f t="shared" si="14"/>
        <v>15.001499666740726</v>
      </c>
      <c r="M89" s="4">
        <f t="shared" si="13"/>
        <v>14.952919020715632</v>
      </c>
      <c r="N89" s="18">
        <f t="shared" si="15"/>
        <v>0.67967813730525595</v>
      </c>
      <c r="O89" s="43"/>
    </row>
    <row r="90" spans="1:15" x14ac:dyDescent="0.3">
      <c r="A90" s="1">
        <v>23</v>
      </c>
      <c r="B90" s="1">
        <v>4</v>
      </c>
      <c r="C90" s="34" t="s">
        <v>41</v>
      </c>
      <c r="D90" s="34" t="s">
        <v>36</v>
      </c>
      <c r="E90" s="34" t="s">
        <v>37</v>
      </c>
      <c r="F90" s="12">
        <v>10426</v>
      </c>
      <c r="G90" s="45">
        <v>10649</v>
      </c>
      <c r="H90" s="45">
        <v>10757</v>
      </c>
      <c r="I90" s="45">
        <v>10873</v>
      </c>
      <c r="J90" s="45">
        <v>10887</v>
      </c>
      <c r="K90" s="6">
        <f t="shared" si="12"/>
        <v>10718.4</v>
      </c>
      <c r="L90" s="11">
        <f t="shared" si="14"/>
        <v>15.119066278549038</v>
      </c>
      <c r="M90" s="4">
        <f t="shared" si="13"/>
        <v>15.231152887013236</v>
      </c>
      <c r="N90" s="18">
        <f t="shared" si="15"/>
        <v>0.66222403856579282</v>
      </c>
      <c r="O90" s="43"/>
    </row>
    <row r="91" spans="1:15" x14ac:dyDescent="0.3">
      <c r="A91" s="1">
        <v>24</v>
      </c>
      <c r="B91" s="1">
        <v>4</v>
      </c>
      <c r="C91" s="34" t="s">
        <v>41</v>
      </c>
      <c r="D91" s="34" t="s">
        <v>36</v>
      </c>
      <c r="E91" s="34" t="s">
        <v>37</v>
      </c>
      <c r="F91" s="12">
        <v>10189</v>
      </c>
      <c r="G91" s="45">
        <v>10318</v>
      </c>
      <c r="H91" s="45">
        <v>10368</v>
      </c>
      <c r="I91" s="45">
        <v>10532</v>
      </c>
      <c r="J91" s="45">
        <v>10582</v>
      </c>
      <c r="K91" s="6">
        <f t="shared" si="12"/>
        <v>10397.799999999999</v>
      </c>
      <c r="L91" s="11">
        <f t="shared" si="14"/>
        <v>15.585239185212259</v>
      </c>
      <c r="M91" s="4">
        <f t="shared" si="13"/>
        <v>15.585435273333987</v>
      </c>
      <c r="N91" s="18">
        <f t="shared" si="15"/>
        <v>0.64939313638891616</v>
      </c>
      <c r="O91" s="43"/>
    </row>
    <row r="92" spans="1:15" x14ac:dyDescent="0.3">
      <c r="A92" s="1">
        <v>25</v>
      </c>
      <c r="B92" s="1">
        <v>4</v>
      </c>
      <c r="C92" s="34" t="s">
        <v>41</v>
      </c>
      <c r="D92" s="34" t="s">
        <v>36</v>
      </c>
      <c r="E92" s="34" t="s">
        <v>37</v>
      </c>
      <c r="F92" s="12">
        <v>9891</v>
      </c>
      <c r="G92" s="45">
        <v>9914</v>
      </c>
      <c r="H92" s="45">
        <v>9966</v>
      </c>
      <c r="I92" s="45">
        <v>9969</v>
      </c>
      <c r="J92" s="45">
        <v>10002</v>
      </c>
      <c r="K92" s="6">
        <f t="shared" si="12"/>
        <v>9948.4</v>
      </c>
      <c r="L92" s="11">
        <f t="shared" si="14"/>
        <v>16.289272646857789</v>
      </c>
      <c r="M92" s="4">
        <f t="shared" si="13"/>
        <v>16.054999494489941</v>
      </c>
      <c r="N92" s="18">
        <f t="shared" si="15"/>
        <v>0.64219997977959764</v>
      </c>
      <c r="O92" s="43"/>
    </row>
    <row r="93" spans="1:15" x14ac:dyDescent="0.3">
      <c r="A93" s="1">
        <v>26</v>
      </c>
      <c r="B93" s="1">
        <v>4</v>
      </c>
      <c r="C93" s="34" t="s">
        <v>41</v>
      </c>
      <c r="D93" s="34" t="s">
        <v>36</v>
      </c>
      <c r="E93" s="34" t="s">
        <v>37</v>
      </c>
      <c r="F93" s="12">
        <v>9830</v>
      </c>
      <c r="G93" s="45">
        <v>9831</v>
      </c>
      <c r="H93" s="45">
        <v>9865</v>
      </c>
      <c r="I93" s="45">
        <v>9874</v>
      </c>
      <c r="J93" s="45">
        <v>9921</v>
      </c>
      <c r="K93" s="6">
        <f t="shared" si="12"/>
        <v>9864.2000000000007</v>
      </c>
      <c r="L93" s="11">
        <f t="shared" si="14"/>
        <v>16.428316538594107</v>
      </c>
      <c r="M93" s="4">
        <f t="shared" si="13"/>
        <v>16.154628687690742</v>
      </c>
      <c r="N93" s="18">
        <f t="shared" si="15"/>
        <v>0.6213318726034901</v>
      </c>
      <c r="O93" s="43"/>
    </row>
    <row r="94" spans="1:15" x14ac:dyDescent="0.3">
      <c r="A94" s="1">
        <v>27</v>
      </c>
      <c r="B94" s="1">
        <v>4</v>
      </c>
      <c r="C94" s="34" t="s">
        <v>41</v>
      </c>
      <c r="D94" s="34" t="s">
        <v>36</v>
      </c>
      <c r="E94" s="34" t="s">
        <v>37</v>
      </c>
      <c r="F94" s="12">
        <v>9629</v>
      </c>
      <c r="G94" s="45">
        <v>9682</v>
      </c>
      <c r="H94" s="45">
        <v>9950</v>
      </c>
      <c r="I94" s="45">
        <v>10006</v>
      </c>
      <c r="J94" s="45">
        <v>10010</v>
      </c>
      <c r="K94" s="6">
        <f t="shared" si="12"/>
        <v>9855.4</v>
      </c>
      <c r="L94" s="11">
        <f t="shared" si="14"/>
        <v>16.442985571361895</v>
      </c>
      <c r="M94" s="4">
        <f t="shared" si="13"/>
        <v>16.491847543877871</v>
      </c>
      <c r="N94" s="18">
        <f t="shared" si="15"/>
        <v>0.61080916829177301</v>
      </c>
      <c r="O94" s="43"/>
    </row>
    <row r="95" spans="1:15" x14ac:dyDescent="0.3">
      <c r="A95" s="1">
        <v>28</v>
      </c>
      <c r="B95" s="1">
        <v>4</v>
      </c>
      <c r="C95" s="34" t="s">
        <v>41</v>
      </c>
      <c r="D95" s="34" t="s">
        <v>36</v>
      </c>
      <c r="E95" s="34" t="s">
        <v>37</v>
      </c>
      <c r="F95" s="12">
        <v>9342</v>
      </c>
      <c r="G95" s="45">
        <v>9455</v>
      </c>
      <c r="H95" s="45">
        <v>9553</v>
      </c>
      <c r="I95" s="45">
        <v>9667</v>
      </c>
      <c r="J95" s="45">
        <v>9690</v>
      </c>
      <c r="K95" s="6">
        <f t="shared" si="12"/>
        <v>9541.4</v>
      </c>
      <c r="L95" s="11">
        <f t="shared" si="14"/>
        <v>16.984111346343305</v>
      </c>
      <c r="M95" s="4">
        <f t="shared" si="13"/>
        <v>16.998501391564975</v>
      </c>
      <c r="N95" s="18">
        <f t="shared" si="15"/>
        <v>0.60708933541303478</v>
      </c>
      <c r="O95" s="43"/>
    </row>
    <row r="96" spans="1:15" x14ac:dyDescent="0.3">
      <c r="A96" s="1">
        <v>29</v>
      </c>
      <c r="B96" s="1">
        <v>4</v>
      </c>
      <c r="C96" s="34" t="s">
        <v>41</v>
      </c>
      <c r="D96" s="34" t="s">
        <v>36</v>
      </c>
      <c r="E96" s="34" t="s">
        <v>37</v>
      </c>
      <c r="F96" s="12">
        <v>9282</v>
      </c>
      <c r="G96" s="45">
        <v>9328</v>
      </c>
      <c r="H96" s="45">
        <v>9371</v>
      </c>
      <c r="I96" s="45">
        <v>9380</v>
      </c>
      <c r="J96" s="45">
        <v>9432</v>
      </c>
      <c r="K96" s="6">
        <f t="shared" si="12"/>
        <v>9358.6</v>
      </c>
      <c r="L96" s="11">
        <f t="shared" si="14"/>
        <v>17.315859209710855</v>
      </c>
      <c r="M96" s="4">
        <f t="shared" si="13"/>
        <v>17.108381814264167</v>
      </c>
      <c r="N96" s="18">
        <f t="shared" si="15"/>
        <v>0.5899442004918678</v>
      </c>
      <c r="O96" s="43"/>
    </row>
    <row r="97" spans="1:15" x14ac:dyDescent="0.3">
      <c r="A97" s="1">
        <v>30</v>
      </c>
      <c r="B97" s="1">
        <v>4</v>
      </c>
      <c r="C97" s="34" t="s">
        <v>41</v>
      </c>
      <c r="D97" s="34" t="s">
        <v>36</v>
      </c>
      <c r="E97" s="34" t="s">
        <v>37</v>
      </c>
      <c r="F97" s="12">
        <v>9092</v>
      </c>
      <c r="G97" s="45">
        <v>9118</v>
      </c>
      <c r="H97" s="45">
        <v>9137</v>
      </c>
      <c r="I97" s="45">
        <v>9138</v>
      </c>
      <c r="J97" s="45">
        <v>9247</v>
      </c>
      <c r="K97" s="6">
        <f t="shared" si="12"/>
        <v>9146.4</v>
      </c>
      <c r="L97" s="11">
        <f t="shared" si="14"/>
        <v>17.717593807399634</v>
      </c>
      <c r="M97" s="4">
        <f t="shared" si="13"/>
        <v>17.465904091509017</v>
      </c>
      <c r="N97" s="18">
        <f t="shared" si="15"/>
        <v>0.58219680305030053</v>
      </c>
      <c r="O97" s="43"/>
    </row>
    <row r="98" spans="1:15" x14ac:dyDescent="0.3">
      <c r="A98" s="1">
        <v>31</v>
      </c>
      <c r="B98" s="1">
        <v>4</v>
      </c>
      <c r="C98" s="34" t="s">
        <v>41</v>
      </c>
      <c r="D98" s="34" t="s">
        <v>36</v>
      </c>
      <c r="E98" s="34" t="s">
        <v>37</v>
      </c>
      <c r="F98" s="12">
        <v>8932</v>
      </c>
      <c r="G98" s="45">
        <v>9071</v>
      </c>
      <c r="H98" s="45">
        <v>9110</v>
      </c>
      <c r="I98" s="45">
        <v>9195</v>
      </c>
      <c r="J98" s="45">
        <v>9405</v>
      </c>
      <c r="K98" s="6">
        <f t="shared" si="12"/>
        <v>9142.6</v>
      </c>
      <c r="L98" s="11">
        <f t="shared" si="14"/>
        <v>17.724957889440642</v>
      </c>
      <c r="M98" s="4">
        <f t="shared" si="13"/>
        <v>17.778772951186745</v>
      </c>
      <c r="N98" s="18">
        <f t="shared" si="15"/>
        <v>0.57350880487699174</v>
      </c>
      <c r="O98" s="43"/>
    </row>
    <row r="99" spans="1:15" x14ac:dyDescent="0.3">
      <c r="A99" s="1">
        <v>32</v>
      </c>
      <c r="B99" s="1">
        <v>4</v>
      </c>
      <c r="C99" s="34" t="s">
        <v>41</v>
      </c>
      <c r="D99" s="34" t="s">
        <v>36</v>
      </c>
      <c r="E99" s="34" t="s">
        <v>37</v>
      </c>
      <c r="F99" s="12">
        <v>8828</v>
      </c>
      <c r="G99" s="45">
        <v>8991</v>
      </c>
      <c r="H99" s="45">
        <v>8997</v>
      </c>
      <c r="I99" s="45">
        <v>9076</v>
      </c>
      <c r="J99" s="45">
        <v>9194</v>
      </c>
      <c r="K99" s="6">
        <f t="shared" si="12"/>
        <v>9017.2000000000007</v>
      </c>
      <c r="L99" s="11">
        <f t="shared" si="14"/>
        <v>17.971454553519941</v>
      </c>
      <c r="M99" s="4">
        <f t="shared" si="13"/>
        <v>17.988219302220209</v>
      </c>
      <c r="N99" s="18">
        <f t="shared" si="15"/>
        <v>0.56213185319438153</v>
      </c>
      <c r="O99" s="43"/>
    </row>
    <row r="100" spans="1:15" x14ac:dyDescent="0.3">
      <c r="A100" s="14" t="s">
        <v>24</v>
      </c>
      <c r="B100" s="34" t="s">
        <v>40</v>
      </c>
      <c r="C100" s="34" t="s">
        <v>33</v>
      </c>
      <c r="D100" s="34" t="s">
        <v>34</v>
      </c>
      <c r="E100" s="34" t="s">
        <v>35</v>
      </c>
      <c r="F100" s="14" t="s">
        <v>0</v>
      </c>
      <c r="G100" s="14" t="s">
        <v>1</v>
      </c>
      <c r="H100" s="14" t="s">
        <v>2</v>
      </c>
      <c r="I100" s="14" t="s">
        <v>3</v>
      </c>
      <c r="J100" s="14" t="s">
        <v>4</v>
      </c>
      <c r="K100" s="14" t="s">
        <v>5</v>
      </c>
      <c r="L100" s="14" t="s">
        <v>19</v>
      </c>
      <c r="M100" s="34" t="s">
        <v>43</v>
      </c>
      <c r="N100" s="34" t="s">
        <v>25</v>
      </c>
      <c r="O100" s="44"/>
    </row>
    <row r="101" spans="1:15" x14ac:dyDescent="0.3">
      <c r="A101" s="1">
        <v>1</v>
      </c>
      <c r="B101" s="1">
        <v>16</v>
      </c>
      <c r="C101" s="34" t="s">
        <v>41</v>
      </c>
      <c r="D101" s="34" t="s">
        <v>36</v>
      </c>
      <c r="E101" s="34" t="s">
        <v>37</v>
      </c>
      <c r="F101" s="12">
        <v>158602</v>
      </c>
      <c r="G101" s="45">
        <v>158984</v>
      </c>
      <c r="H101" s="45">
        <v>159409</v>
      </c>
      <c r="I101" s="45">
        <v>160679</v>
      </c>
      <c r="J101" s="45">
        <v>160973</v>
      </c>
      <c r="K101" s="6">
        <f t="shared" ref="K101:K132" si="16">AVERAGE(F101:J101)</f>
        <v>159729.4</v>
      </c>
      <c r="L101" s="11">
        <f>K$101/K101</f>
        <v>1</v>
      </c>
      <c r="M101" s="4">
        <f>F$101/F101</f>
        <v>1</v>
      </c>
      <c r="N101" s="18">
        <f>M101/A101</f>
        <v>1</v>
      </c>
      <c r="O101" s="44"/>
    </row>
    <row r="102" spans="1:15" x14ac:dyDescent="0.3">
      <c r="A102" s="1">
        <v>2</v>
      </c>
      <c r="B102" s="1">
        <v>16</v>
      </c>
      <c r="C102" s="34" t="s">
        <v>41</v>
      </c>
      <c r="D102" s="34" t="s">
        <v>36</v>
      </c>
      <c r="E102" s="34" t="s">
        <v>37</v>
      </c>
      <c r="F102" s="12">
        <v>80234</v>
      </c>
      <c r="G102" s="45">
        <v>80741</v>
      </c>
      <c r="H102" s="45">
        <v>80967</v>
      </c>
      <c r="I102" s="45">
        <v>80973</v>
      </c>
      <c r="J102" s="45">
        <v>82171</v>
      </c>
      <c r="K102" s="6">
        <f t="shared" si="16"/>
        <v>81017.2</v>
      </c>
      <c r="L102" s="11">
        <f>K$101/K102</f>
        <v>1.9715492512701007</v>
      </c>
      <c r="M102" s="4">
        <f>F$101/F102</f>
        <v>1.9767430266470574</v>
      </c>
      <c r="N102" s="18">
        <f t="shared" ref="N102:N132" si="17">M102/A102</f>
        <v>0.98837151332352868</v>
      </c>
      <c r="O102" s="44"/>
    </row>
    <row r="103" spans="1:15" x14ac:dyDescent="0.3">
      <c r="A103" s="1">
        <v>3</v>
      </c>
      <c r="B103" s="1">
        <v>16</v>
      </c>
      <c r="C103" s="34" t="s">
        <v>41</v>
      </c>
      <c r="D103" s="34" t="s">
        <v>36</v>
      </c>
      <c r="E103" s="34" t="s">
        <v>37</v>
      </c>
      <c r="F103" s="12">
        <v>54349</v>
      </c>
      <c r="G103" s="45">
        <v>54506</v>
      </c>
      <c r="H103" s="45">
        <v>54562</v>
      </c>
      <c r="I103" s="45">
        <v>54720</v>
      </c>
      <c r="J103" s="45">
        <v>55140</v>
      </c>
      <c r="K103" s="6">
        <f t="shared" si="16"/>
        <v>54655.4</v>
      </c>
      <c r="L103" s="11">
        <f>K$101/K103</f>
        <v>2.9224815846192689</v>
      </c>
      <c r="M103" s="4">
        <f>F$101/F103</f>
        <v>2.918213766582642</v>
      </c>
      <c r="N103" s="18">
        <f t="shared" si="17"/>
        <v>0.97273792219421396</v>
      </c>
      <c r="O103" s="44"/>
    </row>
    <row r="104" spans="1:15" x14ac:dyDescent="0.3">
      <c r="A104" s="1">
        <v>4</v>
      </c>
      <c r="B104" s="1">
        <v>16</v>
      </c>
      <c r="C104" s="34" t="s">
        <v>41</v>
      </c>
      <c r="D104" s="34" t="s">
        <v>36</v>
      </c>
      <c r="E104" s="34" t="s">
        <v>37</v>
      </c>
      <c r="F104" s="12">
        <v>40612</v>
      </c>
      <c r="G104" s="45">
        <v>40725</v>
      </c>
      <c r="H104" s="45">
        <v>41212</v>
      </c>
      <c r="I104" s="45">
        <v>41237</v>
      </c>
      <c r="J104" s="45">
        <v>41445</v>
      </c>
      <c r="K104" s="6">
        <f t="shared" si="16"/>
        <v>41046.199999999997</v>
      </c>
      <c r="L104" s="11">
        <f>K$101/K104</f>
        <v>3.8914540201041756</v>
      </c>
      <c r="M104" s="4">
        <f>F$101/F104</f>
        <v>3.905298926425687</v>
      </c>
      <c r="N104" s="18">
        <f t="shared" si="17"/>
        <v>0.97632473160642175</v>
      </c>
      <c r="O104" s="44"/>
    </row>
    <row r="105" spans="1:15" x14ac:dyDescent="0.3">
      <c r="A105" s="1">
        <v>5</v>
      </c>
      <c r="B105" s="1">
        <v>16</v>
      </c>
      <c r="C105" s="34" t="s">
        <v>41</v>
      </c>
      <c r="D105" s="34" t="s">
        <v>36</v>
      </c>
      <c r="E105" s="34" t="s">
        <v>37</v>
      </c>
      <c r="F105" s="12">
        <v>32786</v>
      </c>
      <c r="G105" s="45">
        <v>32790</v>
      </c>
      <c r="H105" s="45">
        <v>32898</v>
      </c>
      <c r="I105" s="45">
        <v>33043</v>
      </c>
      <c r="J105" s="45">
        <v>33291</v>
      </c>
      <c r="K105" s="6">
        <f t="shared" si="16"/>
        <v>32961.599999999999</v>
      </c>
      <c r="L105" s="11">
        <f>K$101/K105</f>
        <v>4.8459237415659437</v>
      </c>
      <c r="M105" s="4">
        <f>F$101/F105</f>
        <v>4.8374916122735314</v>
      </c>
      <c r="N105" s="18">
        <f t="shared" si="17"/>
        <v>0.96749832245470624</v>
      </c>
      <c r="O105" s="44"/>
    </row>
    <row r="106" spans="1:15" x14ac:dyDescent="0.3">
      <c r="A106" s="1">
        <v>6</v>
      </c>
      <c r="B106" s="1">
        <v>16</v>
      </c>
      <c r="C106" s="34" t="s">
        <v>41</v>
      </c>
      <c r="D106" s="34" t="s">
        <v>36</v>
      </c>
      <c r="E106" s="34" t="s">
        <v>37</v>
      </c>
      <c r="F106" s="12">
        <v>27812</v>
      </c>
      <c r="G106" s="45">
        <v>27848</v>
      </c>
      <c r="H106" s="45">
        <v>27938</v>
      </c>
      <c r="I106" s="45">
        <v>27961</v>
      </c>
      <c r="J106" s="45">
        <v>27983</v>
      </c>
      <c r="K106" s="6">
        <f t="shared" si="16"/>
        <v>27908.400000000001</v>
      </c>
      <c r="L106" s="11">
        <f>K$101/K106</f>
        <v>5.723344942741253</v>
      </c>
      <c r="M106" s="4">
        <f>F$101/F106</f>
        <v>5.702646339709478</v>
      </c>
      <c r="N106" s="18">
        <f t="shared" si="17"/>
        <v>0.95044105661824629</v>
      </c>
      <c r="O106" s="44"/>
    </row>
    <row r="107" spans="1:15" x14ac:dyDescent="0.3">
      <c r="A107" s="1">
        <v>7</v>
      </c>
      <c r="B107" s="1">
        <v>16</v>
      </c>
      <c r="C107" s="34" t="s">
        <v>41</v>
      </c>
      <c r="D107" s="34" t="s">
        <v>36</v>
      </c>
      <c r="E107" s="34" t="s">
        <v>37</v>
      </c>
      <c r="F107" s="12">
        <v>24092</v>
      </c>
      <c r="G107" s="45">
        <v>24162</v>
      </c>
      <c r="H107" s="45">
        <v>24238</v>
      </c>
      <c r="I107" s="45">
        <v>24439</v>
      </c>
      <c r="J107" s="45">
        <v>24477</v>
      </c>
      <c r="K107" s="6">
        <f t="shared" si="16"/>
        <v>24281.599999999999</v>
      </c>
      <c r="L107" s="11">
        <f>K$101/K107</f>
        <v>6.5782073668950973</v>
      </c>
      <c r="M107" s="4">
        <f>F$101/F107</f>
        <v>6.5831811389672916</v>
      </c>
      <c r="N107" s="18">
        <f t="shared" si="17"/>
        <v>0.9404544484238988</v>
      </c>
      <c r="O107" s="44"/>
    </row>
    <row r="108" spans="1:15" x14ac:dyDescent="0.3">
      <c r="A108" s="1">
        <v>8</v>
      </c>
      <c r="B108" s="1">
        <v>16</v>
      </c>
      <c r="C108" s="34" t="s">
        <v>41</v>
      </c>
      <c r="D108" s="34" t="s">
        <v>36</v>
      </c>
      <c r="E108" s="34" t="s">
        <v>37</v>
      </c>
      <c r="F108" s="12">
        <v>21397</v>
      </c>
      <c r="G108" s="45">
        <v>21404</v>
      </c>
      <c r="H108" s="45">
        <v>21411</v>
      </c>
      <c r="I108" s="45">
        <v>21642</v>
      </c>
      <c r="J108" s="45">
        <v>21785</v>
      </c>
      <c r="K108" s="6">
        <f t="shared" si="16"/>
        <v>21527.8</v>
      </c>
      <c r="L108" s="11">
        <f>K$101/K108</f>
        <v>7.4196805990393813</v>
      </c>
      <c r="M108" s="4">
        <f>F$101/F108</f>
        <v>7.4123475253540212</v>
      </c>
      <c r="N108" s="18">
        <f t="shared" si="17"/>
        <v>0.92654344066925265</v>
      </c>
      <c r="O108" s="44"/>
    </row>
    <row r="109" spans="1:15" x14ac:dyDescent="0.3">
      <c r="A109" s="1">
        <v>9</v>
      </c>
      <c r="B109" s="1">
        <v>16</v>
      </c>
      <c r="C109" s="34" t="s">
        <v>41</v>
      </c>
      <c r="D109" s="34" t="s">
        <v>36</v>
      </c>
      <c r="E109" s="34" t="s">
        <v>37</v>
      </c>
      <c r="F109" s="12">
        <v>19191</v>
      </c>
      <c r="G109" s="45">
        <v>19301</v>
      </c>
      <c r="H109" s="45">
        <v>19383</v>
      </c>
      <c r="I109" s="45">
        <v>19428</v>
      </c>
      <c r="J109" s="45">
        <v>19585</v>
      </c>
      <c r="K109" s="6">
        <f t="shared" si="16"/>
        <v>19377.599999999999</v>
      </c>
      <c r="L109" s="11">
        <f>K$101/K109</f>
        <v>8.2429919081826437</v>
      </c>
      <c r="M109" s="4">
        <f>F$101/F109</f>
        <v>8.2643947683810115</v>
      </c>
      <c r="N109" s="18">
        <f t="shared" si="17"/>
        <v>0.9182660853756679</v>
      </c>
      <c r="O109" s="44"/>
    </row>
    <row r="110" spans="1:15" x14ac:dyDescent="0.3">
      <c r="A110" s="1">
        <v>10</v>
      </c>
      <c r="B110" s="1">
        <v>16</v>
      </c>
      <c r="C110" s="34" t="s">
        <v>41</v>
      </c>
      <c r="D110" s="34" t="s">
        <v>36</v>
      </c>
      <c r="E110" s="34" t="s">
        <v>37</v>
      </c>
      <c r="F110" s="12">
        <v>17562</v>
      </c>
      <c r="G110" s="45">
        <v>17583</v>
      </c>
      <c r="H110" s="45">
        <v>17619</v>
      </c>
      <c r="I110" s="45">
        <v>17620</v>
      </c>
      <c r="J110" s="45">
        <v>17634</v>
      </c>
      <c r="K110" s="6">
        <f t="shared" si="16"/>
        <v>17603.599999999999</v>
      </c>
      <c r="L110" s="11">
        <f>K$101/K110</f>
        <v>9.0736781112954166</v>
      </c>
      <c r="M110" s="4">
        <f>F$101/F110</f>
        <v>9.0309759708461446</v>
      </c>
      <c r="N110" s="18">
        <f t="shared" si="17"/>
        <v>0.90309759708461446</v>
      </c>
      <c r="O110" s="44"/>
    </row>
    <row r="111" spans="1:15" x14ac:dyDescent="0.3">
      <c r="A111" s="1">
        <v>11</v>
      </c>
      <c r="B111" s="1">
        <v>16</v>
      </c>
      <c r="C111" s="34" t="s">
        <v>41</v>
      </c>
      <c r="D111" s="34" t="s">
        <v>36</v>
      </c>
      <c r="E111" s="34" t="s">
        <v>37</v>
      </c>
      <c r="F111" s="12">
        <v>16365</v>
      </c>
      <c r="G111" s="45">
        <v>16371</v>
      </c>
      <c r="H111" s="45">
        <v>16413</v>
      </c>
      <c r="I111" s="45">
        <v>16455</v>
      </c>
      <c r="J111" s="45">
        <v>16486</v>
      </c>
      <c r="K111" s="6">
        <f t="shared" si="16"/>
        <v>16418</v>
      </c>
      <c r="L111" s="11">
        <f>K$101/K111</f>
        <v>9.7289194786210249</v>
      </c>
      <c r="M111" s="4">
        <f>F$101/F111</f>
        <v>9.6915368163764128</v>
      </c>
      <c r="N111" s="18">
        <f t="shared" si="17"/>
        <v>0.88104880148876485</v>
      </c>
      <c r="O111" s="44"/>
    </row>
    <row r="112" spans="1:15" x14ac:dyDescent="0.3">
      <c r="A112" s="1">
        <v>12</v>
      </c>
      <c r="B112" s="1">
        <v>16</v>
      </c>
      <c r="C112" s="34" t="s">
        <v>41</v>
      </c>
      <c r="D112" s="34" t="s">
        <v>36</v>
      </c>
      <c r="E112" s="34" t="s">
        <v>37</v>
      </c>
      <c r="F112" s="12">
        <v>15287</v>
      </c>
      <c r="G112" s="45">
        <v>15290</v>
      </c>
      <c r="H112" s="45">
        <v>15311</v>
      </c>
      <c r="I112" s="45">
        <v>15319</v>
      </c>
      <c r="J112" s="45">
        <v>15323</v>
      </c>
      <c r="K112" s="6">
        <f t="shared" si="16"/>
        <v>15306</v>
      </c>
      <c r="L112" s="11">
        <f>K$101/K112</f>
        <v>10.435737619234287</v>
      </c>
      <c r="M112" s="4">
        <f>F$101/F112</f>
        <v>10.374959115588409</v>
      </c>
      <c r="N112" s="18">
        <f t="shared" si="17"/>
        <v>0.86457992629903402</v>
      </c>
      <c r="O112" s="44"/>
    </row>
    <row r="113" spans="1:15" x14ac:dyDescent="0.3">
      <c r="A113" s="1">
        <v>13</v>
      </c>
      <c r="B113" s="1">
        <v>16</v>
      </c>
      <c r="C113" s="34" t="s">
        <v>41</v>
      </c>
      <c r="D113" s="34" t="s">
        <v>36</v>
      </c>
      <c r="E113" s="34" t="s">
        <v>37</v>
      </c>
      <c r="F113" s="12">
        <v>14247</v>
      </c>
      <c r="G113" s="45">
        <v>14272</v>
      </c>
      <c r="H113" s="45">
        <v>14375</v>
      </c>
      <c r="I113" s="45">
        <v>14438</v>
      </c>
      <c r="J113" s="45">
        <v>14481</v>
      </c>
      <c r="K113" s="6">
        <f t="shared" si="16"/>
        <v>14362.6</v>
      </c>
      <c r="L113" s="11">
        <f>K$101/K113</f>
        <v>11.121203681784634</v>
      </c>
      <c r="M113" s="4">
        <f>F$101/F113</f>
        <v>11.132308556187267</v>
      </c>
      <c r="N113" s="18">
        <f t="shared" si="17"/>
        <v>0.85633142739902057</v>
      </c>
      <c r="O113" s="44"/>
    </row>
    <row r="114" spans="1:15" x14ac:dyDescent="0.3">
      <c r="A114" s="1">
        <v>14</v>
      </c>
      <c r="B114" s="1">
        <v>16</v>
      </c>
      <c r="C114" s="34" t="s">
        <v>41</v>
      </c>
      <c r="D114" s="34" t="s">
        <v>36</v>
      </c>
      <c r="E114" s="34" t="s">
        <v>37</v>
      </c>
      <c r="F114" s="12">
        <v>13410</v>
      </c>
      <c r="G114" s="45">
        <v>13435</v>
      </c>
      <c r="H114" s="45">
        <v>13480</v>
      </c>
      <c r="I114" s="45">
        <v>13497</v>
      </c>
      <c r="J114" s="45">
        <v>13518</v>
      </c>
      <c r="K114" s="6">
        <f t="shared" si="16"/>
        <v>13468</v>
      </c>
      <c r="L114" s="11">
        <f>K$101/K114</f>
        <v>11.859919809919809</v>
      </c>
      <c r="M114" s="4">
        <f>F$101/F114</f>
        <v>11.827143922445936</v>
      </c>
      <c r="N114" s="18">
        <f t="shared" si="17"/>
        <v>0.84479599446042397</v>
      </c>
      <c r="O114" s="44"/>
    </row>
    <row r="115" spans="1:15" x14ac:dyDescent="0.3">
      <c r="A115" s="1">
        <v>15</v>
      </c>
      <c r="B115" s="1">
        <v>16</v>
      </c>
      <c r="C115" s="34" t="s">
        <v>41</v>
      </c>
      <c r="D115" s="34" t="s">
        <v>36</v>
      </c>
      <c r="E115" s="34" t="s">
        <v>37</v>
      </c>
      <c r="F115" s="12">
        <v>12656</v>
      </c>
      <c r="G115" s="45">
        <v>12659</v>
      </c>
      <c r="H115" s="45">
        <v>12709</v>
      </c>
      <c r="I115" s="45">
        <v>12746</v>
      </c>
      <c r="J115" s="45">
        <v>12765</v>
      </c>
      <c r="K115" s="6">
        <f t="shared" si="16"/>
        <v>12707</v>
      </c>
      <c r="L115" s="11">
        <f>K$101/K115</f>
        <v>12.570189659242937</v>
      </c>
      <c r="M115" s="4">
        <f>F$101/F115</f>
        <v>12.531763590391909</v>
      </c>
      <c r="N115" s="18">
        <f t="shared" si="17"/>
        <v>0.83545090602612726</v>
      </c>
      <c r="O115" s="44"/>
    </row>
    <row r="116" spans="1:15" x14ac:dyDescent="0.3">
      <c r="A116" s="1">
        <v>16</v>
      </c>
      <c r="B116" s="1">
        <v>16</v>
      </c>
      <c r="C116" s="34" t="s">
        <v>41</v>
      </c>
      <c r="D116" s="34" t="s">
        <v>36</v>
      </c>
      <c r="E116" s="34" t="s">
        <v>37</v>
      </c>
      <c r="F116" s="12">
        <v>12127</v>
      </c>
      <c r="G116" s="45">
        <v>12221</v>
      </c>
      <c r="H116" s="45">
        <v>12330</v>
      </c>
      <c r="I116" s="45">
        <v>12484</v>
      </c>
      <c r="J116" s="45">
        <v>12635</v>
      </c>
      <c r="K116" s="6">
        <f t="shared" si="16"/>
        <v>12359.4</v>
      </c>
      <c r="L116" s="11">
        <f>K$101/K116</f>
        <v>12.923717979837209</v>
      </c>
      <c r="M116" s="4">
        <f>F$101/F116</f>
        <v>13.078420054424013</v>
      </c>
      <c r="N116" s="18">
        <f t="shared" si="17"/>
        <v>0.81740125340150083</v>
      </c>
      <c r="O116" s="44"/>
    </row>
    <row r="117" spans="1:15" x14ac:dyDescent="0.3">
      <c r="A117" s="1">
        <v>17</v>
      </c>
      <c r="B117" s="1">
        <v>16</v>
      </c>
      <c r="C117" s="34" t="s">
        <v>41</v>
      </c>
      <c r="D117" s="34" t="s">
        <v>36</v>
      </c>
      <c r="E117" s="34" t="s">
        <v>37</v>
      </c>
      <c r="F117" s="12">
        <v>11763</v>
      </c>
      <c r="G117" s="45">
        <v>11774</v>
      </c>
      <c r="H117" s="45">
        <v>11840</v>
      </c>
      <c r="I117" s="45">
        <v>11862</v>
      </c>
      <c r="J117" s="45">
        <v>11877</v>
      </c>
      <c r="K117" s="6">
        <f t="shared" si="16"/>
        <v>11823.2</v>
      </c>
      <c r="L117" s="11">
        <f>K$101/K117</f>
        <v>13.509828134515189</v>
      </c>
      <c r="M117" s="4">
        <f>F$101/F117</f>
        <v>13.483125053132705</v>
      </c>
      <c r="N117" s="18">
        <f t="shared" si="17"/>
        <v>0.7931250031254532</v>
      </c>
      <c r="O117" s="44"/>
    </row>
    <row r="118" spans="1:15" x14ac:dyDescent="0.3">
      <c r="A118" s="1">
        <v>18</v>
      </c>
      <c r="B118" s="1">
        <v>16</v>
      </c>
      <c r="C118" s="34" t="s">
        <v>41</v>
      </c>
      <c r="D118" s="34" t="s">
        <v>36</v>
      </c>
      <c r="E118" s="34" t="s">
        <v>37</v>
      </c>
      <c r="F118" s="12">
        <v>11516</v>
      </c>
      <c r="G118" s="45">
        <v>11623</v>
      </c>
      <c r="H118" s="45">
        <v>11644</v>
      </c>
      <c r="I118" s="45">
        <v>11670</v>
      </c>
      <c r="J118" s="45">
        <v>11742</v>
      </c>
      <c r="K118" s="6">
        <f t="shared" si="16"/>
        <v>11639</v>
      </c>
      <c r="L118" s="11">
        <f>K$101/K118</f>
        <v>13.723636051207148</v>
      </c>
      <c r="M118" s="4">
        <f>F$101/F118</f>
        <v>13.772316776658561</v>
      </c>
      <c r="N118" s="18">
        <f t="shared" si="17"/>
        <v>0.76512870981436454</v>
      </c>
      <c r="O118" s="44"/>
    </row>
    <row r="119" spans="1:15" x14ac:dyDescent="0.3">
      <c r="A119" s="1">
        <v>19</v>
      </c>
      <c r="B119" s="1">
        <v>16</v>
      </c>
      <c r="C119" s="34" t="s">
        <v>41</v>
      </c>
      <c r="D119" s="34" t="s">
        <v>36</v>
      </c>
      <c r="E119" s="34" t="s">
        <v>37</v>
      </c>
      <c r="F119" s="12">
        <v>11261</v>
      </c>
      <c r="G119" s="45">
        <v>11372</v>
      </c>
      <c r="H119" s="45">
        <v>11399</v>
      </c>
      <c r="I119" s="45">
        <v>11424</v>
      </c>
      <c r="J119" s="45">
        <v>11444</v>
      </c>
      <c r="K119" s="6">
        <f t="shared" si="16"/>
        <v>11380</v>
      </c>
      <c r="L119" s="11">
        <f>K$101/K119</f>
        <v>14.035975395430579</v>
      </c>
      <c r="M119" s="4">
        <f>F$101/F119</f>
        <v>14.084184353076992</v>
      </c>
      <c r="N119" s="18">
        <f t="shared" si="17"/>
        <v>0.7412728606882627</v>
      </c>
      <c r="O119" s="44"/>
    </row>
    <row r="120" spans="1:15" x14ac:dyDescent="0.3">
      <c r="A120" s="1">
        <v>20</v>
      </c>
      <c r="B120" s="1">
        <v>16</v>
      </c>
      <c r="C120" s="34" t="s">
        <v>41</v>
      </c>
      <c r="D120" s="34" t="s">
        <v>36</v>
      </c>
      <c r="E120" s="34" t="s">
        <v>37</v>
      </c>
      <c r="F120" s="12">
        <v>10988</v>
      </c>
      <c r="G120" s="45">
        <v>11071</v>
      </c>
      <c r="H120" s="45">
        <v>11120</v>
      </c>
      <c r="I120" s="45">
        <v>11123</v>
      </c>
      <c r="J120" s="45">
        <v>11136</v>
      </c>
      <c r="K120" s="6">
        <f t="shared" si="16"/>
        <v>11087.6</v>
      </c>
      <c r="L120" s="11">
        <f>K$101/K120</f>
        <v>14.406129369746383</v>
      </c>
      <c r="M120" s="4">
        <f>F$101/F120</f>
        <v>14.434109938114306</v>
      </c>
      <c r="N120" s="18">
        <f t="shared" si="17"/>
        <v>0.72170549690571528</v>
      </c>
      <c r="O120" s="44"/>
    </row>
    <row r="121" spans="1:15" x14ac:dyDescent="0.3">
      <c r="A121" s="1">
        <v>21</v>
      </c>
      <c r="B121" s="1">
        <v>16</v>
      </c>
      <c r="C121" s="34" t="s">
        <v>41</v>
      </c>
      <c r="D121" s="34" t="s">
        <v>36</v>
      </c>
      <c r="E121" s="34" t="s">
        <v>37</v>
      </c>
      <c r="F121" s="12">
        <v>10780</v>
      </c>
      <c r="G121" s="45">
        <v>10834</v>
      </c>
      <c r="H121" s="45">
        <v>10882</v>
      </c>
      <c r="I121" s="45">
        <v>10896</v>
      </c>
      <c r="J121" s="45">
        <v>10972</v>
      </c>
      <c r="K121" s="6">
        <f t="shared" si="16"/>
        <v>10872.8</v>
      </c>
      <c r="L121" s="11">
        <f>K$101/K121</f>
        <v>14.69073283790744</v>
      </c>
      <c r="M121" s="4">
        <f>F$101/F121</f>
        <v>14.712615955473098</v>
      </c>
      <c r="N121" s="18">
        <f t="shared" si="17"/>
        <v>0.70060075978443326</v>
      </c>
      <c r="O121" s="44"/>
    </row>
    <row r="122" spans="1:15" x14ac:dyDescent="0.3">
      <c r="A122" s="1">
        <v>22</v>
      </c>
      <c r="B122" s="1">
        <v>16</v>
      </c>
      <c r="C122" s="34" t="s">
        <v>41</v>
      </c>
      <c r="D122" s="34" t="s">
        <v>36</v>
      </c>
      <c r="E122" s="34" t="s">
        <v>37</v>
      </c>
      <c r="F122" s="12">
        <v>10551</v>
      </c>
      <c r="G122" s="45">
        <v>10570</v>
      </c>
      <c r="H122" s="45">
        <v>10579</v>
      </c>
      <c r="I122" s="45">
        <v>10596</v>
      </c>
      <c r="J122" s="45">
        <v>10626</v>
      </c>
      <c r="K122" s="6">
        <f t="shared" si="16"/>
        <v>10584.4</v>
      </c>
      <c r="L122" s="11">
        <f>K$101/K122</f>
        <v>15.091020747515211</v>
      </c>
      <c r="M122" s="4">
        <f>F$101/F122</f>
        <v>15.031940100464411</v>
      </c>
      <c r="N122" s="18">
        <f t="shared" si="17"/>
        <v>0.68327000456656417</v>
      </c>
      <c r="O122" s="44"/>
    </row>
    <row r="123" spans="1:15" x14ac:dyDescent="0.3">
      <c r="A123" s="1">
        <v>23</v>
      </c>
      <c r="B123" s="1">
        <v>16</v>
      </c>
      <c r="C123" s="34" t="s">
        <v>41</v>
      </c>
      <c r="D123" s="34" t="s">
        <v>36</v>
      </c>
      <c r="E123" s="34" t="s">
        <v>37</v>
      </c>
      <c r="F123" s="12">
        <v>10290</v>
      </c>
      <c r="G123" s="45">
        <v>10332</v>
      </c>
      <c r="H123" s="45">
        <v>10423</v>
      </c>
      <c r="I123" s="45">
        <v>10429</v>
      </c>
      <c r="J123" s="45">
        <v>10466</v>
      </c>
      <c r="K123" s="6">
        <f t="shared" si="16"/>
        <v>10388</v>
      </c>
      <c r="L123" s="11">
        <f>K$101/K123</f>
        <v>15.376338082402771</v>
      </c>
      <c r="M123" s="4">
        <f>F$101/F123</f>
        <v>15.413216715257532</v>
      </c>
      <c r="N123" s="18">
        <f t="shared" si="17"/>
        <v>0.67013985718511004</v>
      </c>
      <c r="O123" s="44"/>
    </row>
    <row r="124" spans="1:15" x14ac:dyDescent="0.3">
      <c r="A124" s="1">
        <v>24</v>
      </c>
      <c r="B124" s="1">
        <v>16</v>
      </c>
      <c r="C124" s="34" t="s">
        <v>41</v>
      </c>
      <c r="D124" s="34" t="s">
        <v>36</v>
      </c>
      <c r="E124" s="34" t="s">
        <v>37</v>
      </c>
      <c r="F124" s="12">
        <v>10114</v>
      </c>
      <c r="G124" s="45">
        <v>10120</v>
      </c>
      <c r="H124" s="45">
        <v>10152</v>
      </c>
      <c r="I124" s="45">
        <v>10155</v>
      </c>
      <c r="J124" s="45">
        <v>10177</v>
      </c>
      <c r="K124" s="6">
        <f t="shared" si="16"/>
        <v>10143.6</v>
      </c>
      <c r="L124" s="11">
        <f>K$101/K124</f>
        <v>15.746815726172166</v>
      </c>
      <c r="M124" s="4">
        <f>F$101/F124</f>
        <v>15.681431678860985</v>
      </c>
      <c r="N124" s="18">
        <f t="shared" si="17"/>
        <v>0.65339298661920775</v>
      </c>
      <c r="O124" s="44"/>
    </row>
    <row r="125" spans="1:15" x14ac:dyDescent="0.3">
      <c r="A125" s="1">
        <v>25</v>
      </c>
      <c r="B125" s="1">
        <v>16</v>
      </c>
      <c r="C125" s="34" t="s">
        <v>41</v>
      </c>
      <c r="D125" s="34" t="s">
        <v>36</v>
      </c>
      <c r="E125" s="34" t="s">
        <v>37</v>
      </c>
      <c r="F125" s="12">
        <v>9956</v>
      </c>
      <c r="G125" s="45">
        <v>9960</v>
      </c>
      <c r="H125" s="45">
        <v>9962</v>
      </c>
      <c r="I125" s="45">
        <v>9973</v>
      </c>
      <c r="J125" s="45">
        <v>10069</v>
      </c>
      <c r="K125" s="6">
        <f t="shared" si="16"/>
        <v>9984</v>
      </c>
      <c r="L125" s="11">
        <f>K$101/K125</f>
        <v>15.99853766025641</v>
      </c>
      <c r="M125" s="4">
        <f>F$101/F125</f>
        <v>15.930293290478104</v>
      </c>
      <c r="N125" s="18">
        <f t="shared" si="17"/>
        <v>0.63721173161912414</v>
      </c>
      <c r="O125" s="44"/>
    </row>
    <row r="126" spans="1:15" x14ac:dyDescent="0.3">
      <c r="A126" s="1">
        <v>26</v>
      </c>
      <c r="B126" s="1">
        <v>16</v>
      </c>
      <c r="C126" s="34" t="s">
        <v>41</v>
      </c>
      <c r="D126" s="34" t="s">
        <v>36</v>
      </c>
      <c r="E126" s="34" t="s">
        <v>37</v>
      </c>
      <c r="F126" s="12">
        <v>9778</v>
      </c>
      <c r="G126" s="45">
        <v>9798</v>
      </c>
      <c r="H126" s="45">
        <v>9803</v>
      </c>
      <c r="I126" s="45">
        <v>9807</v>
      </c>
      <c r="J126" s="45">
        <v>9809</v>
      </c>
      <c r="K126" s="6">
        <f t="shared" si="16"/>
        <v>9799</v>
      </c>
      <c r="L126" s="11">
        <f>K$101/K126</f>
        <v>16.300581692009388</v>
      </c>
      <c r="M126" s="4">
        <f>F$101/F126</f>
        <v>16.220290447944365</v>
      </c>
      <c r="N126" s="18">
        <f t="shared" si="17"/>
        <v>0.62385732492093715</v>
      </c>
      <c r="O126" s="44"/>
    </row>
    <row r="127" spans="1:15" x14ac:dyDescent="0.3">
      <c r="A127" s="1">
        <v>27</v>
      </c>
      <c r="B127" s="1">
        <v>16</v>
      </c>
      <c r="C127" s="34" t="s">
        <v>41</v>
      </c>
      <c r="D127" s="34" t="s">
        <v>36</v>
      </c>
      <c r="E127" s="34" t="s">
        <v>37</v>
      </c>
      <c r="F127" s="12">
        <v>9583</v>
      </c>
      <c r="G127" s="45">
        <v>9606</v>
      </c>
      <c r="H127" s="45">
        <v>9624</v>
      </c>
      <c r="I127" s="45">
        <v>9637</v>
      </c>
      <c r="J127" s="45">
        <v>9640</v>
      </c>
      <c r="K127" s="6">
        <f t="shared" si="16"/>
        <v>9618</v>
      </c>
      <c r="L127" s="11">
        <f>K$101/K127</f>
        <v>16.607340403410273</v>
      </c>
      <c r="M127" s="4">
        <f>F$101/F127</f>
        <v>16.550349577376604</v>
      </c>
      <c r="N127" s="18">
        <f t="shared" si="17"/>
        <v>0.61297591027320752</v>
      </c>
      <c r="O127" s="44"/>
    </row>
    <row r="128" spans="1:15" x14ac:dyDescent="0.3">
      <c r="A128" s="1">
        <v>28</v>
      </c>
      <c r="B128" s="1">
        <v>16</v>
      </c>
      <c r="C128" s="34" t="s">
        <v>41</v>
      </c>
      <c r="D128" s="34" t="s">
        <v>36</v>
      </c>
      <c r="E128" s="34" t="s">
        <v>37</v>
      </c>
      <c r="F128" s="12">
        <v>9416</v>
      </c>
      <c r="G128" s="45">
        <v>9424</v>
      </c>
      <c r="H128" s="45">
        <v>9431</v>
      </c>
      <c r="I128" s="45">
        <v>9454</v>
      </c>
      <c r="J128" s="45">
        <v>9474</v>
      </c>
      <c r="K128" s="6">
        <f t="shared" si="16"/>
        <v>9439.7999999999993</v>
      </c>
      <c r="L128" s="11">
        <f>K$101/K128</f>
        <v>16.920845780630945</v>
      </c>
      <c r="M128" s="4">
        <f>F$101/F128</f>
        <v>16.843882752761257</v>
      </c>
      <c r="N128" s="18">
        <f t="shared" si="17"/>
        <v>0.6015672411700449</v>
      </c>
      <c r="O128" s="44"/>
    </row>
    <row r="129" spans="1:15" x14ac:dyDescent="0.3">
      <c r="A129" s="1">
        <v>29</v>
      </c>
      <c r="B129" s="1">
        <v>16</v>
      </c>
      <c r="C129" s="34" t="s">
        <v>41</v>
      </c>
      <c r="D129" s="34" t="s">
        <v>36</v>
      </c>
      <c r="E129" s="34" t="s">
        <v>37</v>
      </c>
      <c r="F129" s="12">
        <v>9227</v>
      </c>
      <c r="G129" s="45">
        <v>9243</v>
      </c>
      <c r="H129" s="45">
        <v>9254</v>
      </c>
      <c r="I129" s="45">
        <v>9281</v>
      </c>
      <c r="J129" s="45">
        <v>9348</v>
      </c>
      <c r="K129" s="6">
        <f t="shared" si="16"/>
        <v>9270.6</v>
      </c>
      <c r="L129" s="11">
        <f>K$101/K129</f>
        <v>17.229672297370179</v>
      </c>
      <c r="M129" s="4">
        <f>F$101/F129</f>
        <v>17.188902135038475</v>
      </c>
      <c r="N129" s="18">
        <f t="shared" si="17"/>
        <v>0.59272076327718881</v>
      </c>
      <c r="O129" s="44"/>
    </row>
    <row r="130" spans="1:15" x14ac:dyDescent="0.3">
      <c r="A130" s="1">
        <v>30</v>
      </c>
      <c r="B130" s="1">
        <v>16</v>
      </c>
      <c r="C130" s="34" t="s">
        <v>41</v>
      </c>
      <c r="D130" s="34" t="s">
        <v>36</v>
      </c>
      <c r="E130" s="34" t="s">
        <v>37</v>
      </c>
      <c r="F130" s="12">
        <v>9028</v>
      </c>
      <c r="G130" s="45">
        <v>9030</v>
      </c>
      <c r="H130" s="45">
        <v>9038</v>
      </c>
      <c r="I130" s="45">
        <v>9164</v>
      </c>
      <c r="J130" s="45">
        <v>9178</v>
      </c>
      <c r="K130" s="6">
        <f t="shared" si="16"/>
        <v>9087.6</v>
      </c>
      <c r="L130" s="11">
        <f>K$101/K130</f>
        <v>17.576631894009417</v>
      </c>
      <c r="M130" s="4">
        <f>F$101/F130</f>
        <v>17.567789100575986</v>
      </c>
      <c r="N130" s="18">
        <f t="shared" si="17"/>
        <v>0.58559297001919952</v>
      </c>
      <c r="O130" s="44"/>
    </row>
    <row r="131" spans="1:15" x14ac:dyDescent="0.3">
      <c r="A131" s="1">
        <v>31</v>
      </c>
      <c r="B131" s="1">
        <v>16</v>
      </c>
      <c r="C131" s="34" t="s">
        <v>41</v>
      </c>
      <c r="D131" s="34" t="s">
        <v>36</v>
      </c>
      <c r="E131" s="34" t="s">
        <v>37</v>
      </c>
      <c r="F131" s="12">
        <v>8962</v>
      </c>
      <c r="G131" s="45">
        <v>8977</v>
      </c>
      <c r="H131" s="45">
        <v>8985</v>
      </c>
      <c r="I131" s="45">
        <v>9038</v>
      </c>
      <c r="J131" s="45">
        <v>9228</v>
      </c>
      <c r="K131" s="6">
        <f t="shared" si="16"/>
        <v>9038</v>
      </c>
      <c r="L131" s="11">
        <f>K$101/K131</f>
        <v>17.673091391900861</v>
      </c>
      <c r="M131" s="4">
        <f>F$101/F131</f>
        <v>17.697165811202858</v>
      </c>
      <c r="N131" s="18">
        <f t="shared" si="17"/>
        <v>0.57087631649041481</v>
      </c>
      <c r="O131" s="44"/>
    </row>
    <row r="132" spans="1:15" x14ac:dyDescent="0.3">
      <c r="A132" s="1">
        <v>32</v>
      </c>
      <c r="B132" s="1">
        <v>16</v>
      </c>
      <c r="C132" s="34" t="s">
        <v>41</v>
      </c>
      <c r="D132" s="34" t="s">
        <v>36</v>
      </c>
      <c r="E132" s="34" t="s">
        <v>37</v>
      </c>
      <c r="F132" s="12">
        <v>8959</v>
      </c>
      <c r="G132" s="45">
        <v>8983</v>
      </c>
      <c r="H132" s="45">
        <v>8985</v>
      </c>
      <c r="I132" s="45">
        <v>9038</v>
      </c>
      <c r="J132" s="45">
        <v>9042</v>
      </c>
      <c r="K132" s="6">
        <f t="shared" si="16"/>
        <v>9001.4</v>
      </c>
      <c r="L132" s="11">
        <f>K$101/K132</f>
        <v>17.744950785433378</v>
      </c>
      <c r="M132" s="4">
        <f>F$101/F132</f>
        <v>17.703091862931132</v>
      </c>
      <c r="N132" s="18">
        <f t="shared" si="17"/>
        <v>0.55322162071659786</v>
      </c>
      <c r="O132" s="44"/>
    </row>
    <row r="133" spans="1:15" x14ac:dyDescent="0.3">
      <c r="O133" s="44"/>
    </row>
    <row r="134" spans="1:15" x14ac:dyDescent="0.3">
      <c r="O134" s="44"/>
    </row>
    <row r="135" spans="1:15" x14ac:dyDescent="0.3">
      <c r="O135" s="44"/>
    </row>
    <row r="136" spans="1:15" x14ac:dyDescent="0.3">
      <c r="O136" s="44"/>
    </row>
    <row r="137" spans="1:15" x14ac:dyDescent="0.3">
      <c r="O137" s="44"/>
    </row>
    <row r="138" spans="1:15" x14ac:dyDescent="0.3">
      <c r="O138" s="44"/>
    </row>
  </sheetData>
  <sortState xmlns:xlrd2="http://schemas.microsoft.com/office/spreadsheetml/2017/richdata2" columnSort="1" ref="R66:V66">
    <sortCondition ref="R66:V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856B-0DFC-41FE-8D7D-597C2B6718C1}">
  <dimension ref="A1:T99"/>
  <sheetViews>
    <sheetView topLeftCell="A70" zoomScale="145" zoomScaleNormal="145" workbookViewId="0">
      <selection activeCell="A67" sqref="A67:T99"/>
    </sheetView>
  </sheetViews>
  <sheetFormatPr defaultRowHeight="14.4" x14ac:dyDescent="0.3"/>
  <cols>
    <col min="1" max="1" width="3.77734375" customWidth="1"/>
    <col min="2" max="2" width="10.77734375" customWidth="1"/>
    <col min="3" max="3" width="5.77734375" customWidth="1"/>
    <col min="4" max="4" width="8.77734375" customWidth="1"/>
    <col min="10" max="18" width="0" hidden="1" customWidth="1"/>
    <col min="19" max="19" width="9.77734375" customWidth="1"/>
  </cols>
  <sheetData>
    <row r="1" spans="1:20" x14ac:dyDescent="0.3">
      <c r="A1" s="3" t="s">
        <v>24</v>
      </c>
      <c r="B1" s="34" t="s">
        <v>33</v>
      </c>
      <c r="C1" s="34" t="s">
        <v>34</v>
      </c>
      <c r="D1" s="34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  <c r="K1" s="3" t="s">
        <v>16</v>
      </c>
      <c r="L1" s="3" t="s">
        <v>7</v>
      </c>
      <c r="M1" s="3" t="s">
        <v>17</v>
      </c>
      <c r="N1" s="3" t="s">
        <v>18</v>
      </c>
      <c r="O1" s="3" t="s">
        <v>5</v>
      </c>
      <c r="P1" s="3" t="s">
        <v>19</v>
      </c>
      <c r="Q1" s="3" t="s">
        <v>20</v>
      </c>
      <c r="R1" s="3" t="s">
        <v>21</v>
      </c>
      <c r="S1" s="34" t="s">
        <v>43</v>
      </c>
      <c r="T1" s="34" t="s">
        <v>25</v>
      </c>
    </row>
    <row r="2" spans="1:20" x14ac:dyDescent="0.3">
      <c r="A2" s="1">
        <v>1</v>
      </c>
      <c r="B2" s="34" t="s">
        <v>10</v>
      </c>
      <c r="C2" s="34" t="s">
        <v>36</v>
      </c>
      <c r="D2" s="34" t="s">
        <v>37</v>
      </c>
      <c r="E2" s="12">
        <v>30744</v>
      </c>
      <c r="F2" s="45">
        <v>31118</v>
      </c>
      <c r="G2" s="45">
        <v>31241</v>
      </c>
      <c r="H2" s="45">
        <v>31264</v>
      </c>
      <c r="I2" s="45">
        <v>31265</v>
      </c>
      <c r="J2" s="2">
        <v>31394</v>
      </c>
      <c r="K2" s="2">
        <v>31407</v>
      </c>
      <c r="L2" s="2">
        <v>31413</v>
      </c>
      <c r="M2" s="2">
        <v>31458</v>
      </c>
      <c r="N2" s="2">
        <v>31742</v>
      </c>
      <c r="O2" s="7">
        <f t="shared" ref="O2:O33" si="0">AVERAGE(E2:N2)</f>
        <v>31304.6</v>
      </c>
      <c r="P2" s="11">
        <f>O$2/O2</f>
        <v>1</v>
      </c>
      <c r="Q2" s="12">
        <f>AVERAGE(E2:I2)</f>
        <v>31126.400000000001</v>
      </c>
      <c r="R2" s="13">
        <f>Q$2/Q2</f>
        <v>1</v>
      </c>
      <c r="S2" s="4">
        <f>E$2/E2</f>
        <v>1</v>
      </c>
      <c r="T2" s="18">
        <f>S2/A2</f>
        <v>1</v>
      </c>
    </row>
    <row r="3" spans="1:20" x14ac:dyDescent="0.3">
      <c r="A3" s="1">
        <v>2</v>
      </c>
      <c r="B3" s="34" t="s">
        <v>10</v>
      </c>
      <c r="C3" s="34" t="s">
        <v>36</v>
      </c>
      <c r="D3" s="34" t="s">
        <v>37</v>
      </c>
      <c r="E3" s="12">
        <v>16169</v>
      </c>
      <c r="F3" s="45">
        <v>16344</v>
      </c>
      <c r="G3" s="45">
        <v>16361</v>
      </c>
      <c r="H3" s="45">
        <v>16530</v>
      </c>
      <c r="I3" s="45">
        <v>16532</v>
      </c>
      <c r="J3" s="2">
        <v>16538</v>
      </c>
      <c r="K3" s="2">
        <v>16704</v>
      </c>
      <c r="L3" s="2">
        <v>16794</v>
      </c>
      <c r="M3" s="2">
        <v>16953</v>
      </c>
      <c r="N3" s="2">
        <v>17468</v>
      </c>
      <c r="O3" s="7">
        <f t="shared" si="0"/>
        <v>16639.3</v>
      </c>
      <c r="P3" s="11">
        <f t="shared" ref="P3:P33" si="1">O$2/O3</f>
        <v>1.8813652016611275</v>
      </c>
      <c r="Q3" s="12">
        <f t="shared" ref="Q3:Q33" si="2">AVERAGE(E3:I3)</f>
        <v>16387.2</v>
      </c>
      <c r="R3" s="13">
        <f t="shared" ref="R3:R33" si="3">Q$2/Q3</f>
        <v>1.8994337043546183</v>
      </c>
      <c r="S3" s="4">
        <f t="shared" ref="S3:S33" si="4">E$2/E3</f>
        <v>1.9014162904323086</v>
      </c>
      <c r="T3" s="18">
        <f t="shared" ref="T3:T66" si="5">S3/A3</f>
        <v>0.95070814521615432</v>
      </c>
    </row>
    <row r="4" spans="1:20" x14ac:dyDescent="0.3">
      <c r="A4" s="1">
        <v>3</v>
      </c>
      <c r="B4" s="34" t="s">
        <v>10</v>
      </c>
      <c r="C4" s="34" t="s">
        <v>36</v>
      </c>
      <c r="D4" s="34" t="s">
        <v>37</v>
      </c>
      <c r="E4" s="12">
        <v>11144</v>
      </c>
      <c r="F4" s="45">
        <v>11217</v>
      </c>
      <c r="G4" s="45">
        <v>11248</v>
      </c>
      <c r="H4" s="45">
        <v>11285</v>
      </c>
      <c r="I4" s="45">
        <v>11302</v>
      </c>
      <c r="J4" s="2">
        <v>11335</v>
      </c>
      <c r="K4" s="2">
        <v>11339</v>
      </c>
      <c r="L4" s="2">
        <v>11344</v>
      </c>
      <c r="M4" s="2">
        <v>11398</v>
      </c>
      <c r="N4" s="2">
        <v>13287</v>
      </c>
      <c r="O4" s="7">
        <f t="shared" si="0"/>
        <v>11489.9</v>
      </c>
      <c r="P4" s="11">
        <f t="shared" si="1"/>
        <v>2.7245319802609247</v>
      </c>
      <c r="Q4" s="12">
        <f t="shared" si="2"/>
        <v>11239.2</v>
      </c>
      <c r="R4" s="13">
        <f t="shared" si="3"/>
        <v>2.7694497829026976</v>
      </c>
      <c r="S4" s="4">
        <f t="shared" si="4"/>
        <v>2.7587939698492461</v>
      </c>
      <c r="T4" s="18">
        <f t="shared" si="5"/>
        <v>0.91959798994974873</v>
      </c>
    </row>
    <row r="5" spans="1:20" x14ac:dyDescent="0.3">
      <c r="A5" s="1">
        <v>4</v>
      </c>
      <c r="B5" s="34" t="s">
        <v>10</v>
      </c>
      <c r="C5" s="34" t="s">
        <v>36</v>
      </c>
      <c r="D5" s="34" t="s">
        <v>37</v>
      </c>
      <c r="E5" s="12">
        <v>8542</v>
      </c>
      <c r="F5" s="45">
        <v>8625</v>
      </c>
      <c r="G5" s="45">
        <v>8686</v>
      </c>
      <c r="H5" s="45">
        <v>8727</v>
      </c>
      <c r="I5" s="45">
        <v>8738</v>
      </c>
      <c r="J5" s="2">
        <v>8739</v>
      </c>
      <c r="K5" s="2">
        <v>8819</v>
      </c>
      <c r="L5" s="2">
        <v>8861</v>
      </c>
      <c r="M5" s="2">
        <v>8866</v>
      </c>
      <c r="N5" s="2">
        <v>9240</v>
      </c>
      <c r="O5" s="7">
        <f t="shared" si="0"/>
        <v>8784.2999999999993</v>
      </c>
      <c r="P5" s="11">
        <f t="shared" si="1"/>
        <v>3.5636988718509159</v>
      </c>
      <c r="Q5" s="12">
        <f t="shared" si="2"/>
        <v>8663.6</v>
      </c>
      <c r="R5" s="13">
        <f t="shared" si="3"/>
        <v>3.5927789833325638</v>
      </c>
      <c r="S5" s="4">
        <f t="shared" si="4"/>
        <v>3.5991571060641534</v>
      </c>
      <c r="T5" s="18">
        <f t="shared" si="5"/>
        <v>0.89978927651603835</v>
      </c>
    </row>
    <row r="6" spans="1:20" x14ac:dyDescent="0.3">
      <c r="A6" s="1">
        <v>5</v>
      </c>
      <c r="B6" s="34" t="s">
        <v>10</v>
      </c>
      <c r="C6" s="34" t="s">
        <v>36</v>
      </c>
      <c r="D6" s="34" t="s">
        <v>37</v>
      </c>
      <c r="E6" s="12">
        <v>7036</v>
      </c>
      <c r="F6" s="45">
        <v>7095</v>
      </c>
      <c r="G6" s="45">
        <v>7100</v>
      </c>
      <c r="H6" s="45">
        <v>7121</v>
      </c>
      <c r="I6" s="45">
        <v>7127</v>
      </c>
      <c r="J6" s="2">
        <v>7158</v>
      </c>
      <c r="K6" s="2">
        <v>7221</v>
      </c>
      <c r="L6" s="2">
        <v>7259</v>
      </c>
      <c r="M6" s="2">
        <v>7356</v>
      </c>
      <c r="N6" s="2">
        <v>7847</v>
      </c>
      <c r="O6" s="7">
        <f t="shared" si="0"/>
        <v>7232</v>
      </c>
      <c r="P6" s="11">
        <f t="shared" si="1"/>
        <v>4.3286227876106196</v>
      </c>
      <c r="Q6" s="12">
        <f t="shared" si="2"/>
        <v>7095.8</v>
      </c>
      <c r="R6" s="13">
        <f t="shared" si="3"/>
        <v>4.3865948871163223</v>
      </c>
      <c r="S6" s="4">
        <f t="shared" si="4"/>
        <v>4.3695281409891988</v>
      </c>
      <c r="T6" s="18">
        <f t="shared" si="5"/>
        <v>0.87390562819783979</v>
      </c>
    </row>
    <row r="7" spans="1:20" x14ac:dyDescent="0.3">
      <c r="A7" s="1">
        <v>6</v>
      </c>
      <c r="B7" s="34" t="s">
        <v>10</v>
      </c>
      <c r="C7" s="34" t="s">
        <v>36</v>
      </c>
      <c r="D7" s="34" t="s">
        <v>37</v>
      </c>
      <c r="E7" s="12">
        <v>5988</v>
      </c>
      <c r="F7" s="45">
        <v>6052</v>
      </c>
      <c r="G7" s="45">
        <v>6055</v>
      </c>
      <c r="H7" s="45">
        <v>6066</v>
      </c>
      <c r="I7" s="45">
        <v>6082</v>
      </c>
      <c r="J7" s="2">
        <v>6086</v>
      </c>
      <c r="K7" s="2">
        <v>6093</v>
      </c>
      <c r="L7" s="2">
        <v>6290</v>
      </c>
      <c r="M7" s="2">
        <v>6506</v>
      </c>
      <c r="N7" s="2">
        <v>7508</v>
      </c>
      <c r="O7" s="7">
        <f t="shared" si="0"/>
        <v>6272.6</v>
      </c>
      <c r="P7" s="11">
        <f t="shared" si="1"/>
        <v>4.9906896661671389</v>
      </c>
      <c r="Q7" s="12">
        <f t="shared" si="2"/>
        <v>6048.6</v>
      </c>
      <c r="R7" s="13">
        <f t="shared" si="3"/>
        <v>5.1460503256952022</v>
      </c>
      <c r="S7" s="4">
        <f t="shared" si="4"/>
        <v>5.1342685370741483</v>
      </c>
      <c r="T7" s="18">
        <f t="shared" si="5"/>
        <v>0.85571142284569135</v>
      </c>
    </row>
    <row r="8" spans="1:20" x14ac:dyDescent="0.3">
      <c r="A8" s="1">
        <v>7</v>
      </c>
      <c r="B8" s="34" t="s">
        <v>10</v>
      </c>
      <c r="C8" s="34" t="s">
        <v>36</v>
      </c>
      <c r="D8" s="34" t="s">
        <v>37</v>
      </c>
      <c r="E8" s="12">
        <v>5257</v>
      </c>
      <c r="F8" s="45">
        <v>5261</v>
      </c>
      <c r="G8" s="45">
        <v>5264</v>
      </c>
      <c r="H8" s="45">
        <v>5267</v>
      </c>
      <c r="I8" s="45">
        <v>5295</v>
      </c>
      <c r="J8" s="2">
        <v>5306</v>
      </c>
      <c r="K8" s="2">
        <v>5346</v>
      </c>
      <c r="L8" s="2">
        <v>5346</v>
      </c>
      <c r="M8" s="2">
        <v>5382</v>
      </c>
      <c r="N8" s="2">
        <v>5452</v>
      </c>
      <c r="O8" s="7">
        <f t="shared" si="0"/>
        <v>5317.6</v>
      </c>
      <c r="P8" s="11">
        <f t="shared" si="1"/>
        <v>5.8869790883105155</v>
      </c>
      <c r="Q8" s="12">
        <f t="shared" si="2"/>
        <v>5268.8</v>
      </c>
      <c r="R8" s="13">
        <f t="shared" si="3"/>
        <v>5.9076829638627393</v>
      </c>
      <c r="S8" s="4">
        <f t="shared" si="4"/>
        <v>5.8482023968042611</v>
      </c>
      <c r="T8" s="18">
        <f t="shared" si="5"/>
        <v>0.83545748525775154</v>
      </c>
    </row>
    <row r="9" spans="1:20" x14ac:dyDescent="0.3">
      <c r="A9" s="1">
        <v>8</v>
      </c>
      <c r="B9" s="34" t="s">
        <v>10</v>
      </c>
      <c r="C9" s="34" t="s">
        <v>36</v>
      </c>
      <c r="D9" s="34" t="s">
        <v>37</v>
      </c>
      <c r="E9" s="12">
        <v>4699</v>
      </c>
      <c r="F9" s="45">
        <v>4718</v>
      </c>
      <c r="G9" s="45">
        <v>4749</v>
      </c>
      <c r="H9" s="45">
        <v>4793</v>
      </c>
      <c r="I9" s="45">
        <v>4793</v>
      </c>
      <c r="J9" s="2">
        <v>4796</v>
      </c>
      <c r="K9" s="2">
        <v>4798</v>
      </c>
      <c r="L9" s="2">
        <v>4855</v>
      </c>
      <c r="M9" s="2">
        <v>4857</v>
      </c>
      <c r="N9" s="2">
        <v>5051</v>
      </c>
      <c r="O9" s="7">
        <f t="shared" si="0"/>
        <v>4810.8999999999996</v>
      </c>
      <c r="P9" s="11">
        <f t="shared" si="1"/>
        <v>6.5070153193789109</v>
      </c>
      <c r="Q9" s="12">
        <f t="shared" si="2"/>
        <v>4750.3999999999996</v>
      </c>
      <c r="R9" s="13">
        <f t="shared" si="3"/>
        <v>6.5523745368811053</v>
      </c>
      <c r="S9" s="4">
        <f t="shared" si="4"/>
        <v>6.5426686529048732</v>
      </c>
      <c r="T9" s="18">
        <f t="shared" si="5"/>
        <v>0.81783358161310915</v>
      </c>
    </row>
    <row r="10" spans="1:20" x14ac:dyDescent="0.3">
      <c r="A10" s="1">
        <v>9</v>
      </c>
      <c r="B10" s="34" t="s">
        <v>10</v>
      </c>
      <c r="C10" s="34" t="s">
        <v>36</v>
      </c>
      <c r="D10" s="34" t="s">
        <v>37</v>
      </c>
      <c r="E10" s="12">
        <v>4232</v>
      </c>
      <c r="F10" s="45">
        <v>4247</v>
      </c>
      <c r="G10" s="45">
        <v>4249</v>
      </c>
      <c r="H10" s="45">
        <v>4251</v>
      </c>
      <c r="I10" s="45">
        <v>4267</v>
      </c>
      <c r="J10" s="2">
        <v>4270</v>
      </c>
      <c r="K10" s="2">
        <v>4291</v>
      </c>
      <c r="L10" s="2">
        <v>4299</v>
      </c>
      <c r="M10" s="2">
        <v>4328</v>
      </c>
      <c r="N10" s="2">
        <v>6188</v>
      </c>
      <c r="O10" s="7">
        <f t="shared" si="0"/>
        <v>4462.2</v>
      </c>
      <c r="P10" s="11">
        <f t="shared" si="1"/>
        <v>7.0155080453587919</v>
      </c>
      <c r="Q10" s="12">
        <f t="shared" si="2"/>
        <v>4249.2</v>
      </c>
      <c r="R10" s="13">
        <f t="shared" si="3"/>
        <v>7.32523769180081</v>
      </c>
      <c r="S10" s="4">
        <f t="shared" si="4"/>
        <v>7.2646502835538751</v>
      </c>
      <c r="T10" s="18">
        <f t="shared" si="5"/>
        <v>0.80718336483931941</v>
      </c>
    </row>
    <row r="11" spans="1:20" x14ac:dyDescent="0.3">
      <c r="A11" s="1">
        <v>10</v>
      </c>
      <c r="B11" s="34" t="s">
        <v>10</v>
      </c>
      <c r="C11" s="34" t="s">
        <v>36</v>
      </c>
      <c r="D11" s="34" t="s">
        <v>37</v>
      </c>
      <c r="E11" s="12">
        <v>3858</v>
      </c>
      <c r="F11" s="45">
        <v>3875</v>
      </c>
      <c r="G11" s="45">
        <v>3879</v>
      </c>
      <c r="H11" s="45">
        <v>3890</v>
      </c>
      <c r="I11" s="45">
        <v>3909</v>
      </c>
      <c r="J11" s="2">
        <v>3939</v>
      </c>
      <c r="K11" s="2">
        <v>3949</v>
      </c>
      <c r="L11" s="2">
        <v>3968</v>
      </c>
      <c r="M11" s="2">
        <v>3989</v>
      </c>
      <c r="N11" s="2">
        <v>5043</v>
      </c>
      <c r="O11" s="7">
        <f t="shared" si="0"/>
        <v>4029.9</v>
      </c>
      <c r="P11" s="11">
        <f t="shared" si="1"/>
        <v>7.7680835752748205</v>
      </c>
      <c r="Q11" s="12">
        <f t="shared" si="2"/>
        <v>3882.2</v>
      </c>
      <c r="R11" s="13">
        <f t="shared" si="3"/>
        <v>8.0177219102570714</v>
      </c>
      <c r="S11" s="4">
        <f t="shared" si="4"/>
        <v>7.9688958009331259</v>
      </c>
      <c r="T11" s="18">
        <f t="shared" si="5"/>
        <v>0.79688958009331257</v>
      </c>
    </row>
    <row r="12" spans="1:20" x14ac:dyDescent="0.3">
      <c r="A12" s="1">
        <v>11</v>
      </c>
      <c r="B12" s="34" t="s">
        <v>10</v>
      </c>
      <c r="C12" s="34" t="s">
        <v>36</v>
      </c>
      <c r="D12" s="34" t="s">
        <v>37</v>
      </c>
      <c r="E12" s="12">
        <v>3580</v>
      </c>
      <c r="F12" s="45">
        <v>3586</v>
      </c>
      <c r="G12" s="45">
        <v>3618</v>
      </c>
      <c r="H12" s="45">
        <v>3627</v>
      </c>
      <c r="I12" s="45">
        <v>3630</v>
      </c>
      <c r="J12" s="2">
        <v>3641</v>
      </c>
      <c r="K12" s="2">
        <v>3645</v>
      </c>
      <c r="L12" s="2">
        <v>3659</v>
      </c>
      <c r="M12" s="2">
        <v>3777</v>
      </c>
      <c r="N12" s="2">
        <v>4174</v>
      </c>
      <c r="O12" s="7">
        <f t="shared" si="0"/>
        <v>3693.7</v>
      </c>
      <c r="P12" s="11">
        <f t="shared" si="1"/>
        <v>8.4751333351382083</v>
      </c>
      <c r="Q12" s="12">
        <f t="shared" si="2"/>
        <v>3608.2</v>
      </c>
      <c r="R12" s="13">
        <f t="shared" si="3"/>
        <v>8.6265728063854556</v>
      </c>
      <c r="S12" s="4">
        <f t="shared" si="4"/>
        <v>8.5877094972067045</v>
      </c>
      <c r="T12" s="18">
        <f t="shared" si="5"/>
        <v>0.78070086338242772</v>
      </c>
    </row>
    <row r="13" spans="1:20" x14ac:dyDescent="0.3">
      <c r="A13" s="1">
        <v>12</v>
      </c>
      <c r="B13" s="34" t="s">
        <v>10</v>
      </c>
      <c r="C13" s="34" t="s">
        <v>36</v>
      </c>
      <c r="D13" s="34" t="s">
        <v>37</v>
      </c>
      <c r="E13" s="12">
        <v>3394</v>
      </c>
      <c r="F13" s="45">
        <v>3406</v>
      </c>
      <c r="G13" s="45">
        <v>3436</v>
      </c>
      <c r="H13" s="45">
        <v>3438</v>
      </c>
      <c r="I13" s="45">
        <v>3483</v>
      </c>
      <c r="J13" s="2">
        <v>3513</v>
      </c>
      <c r="K13" s="2">
        <v>3521</v>
      </c>
      <c r="L13" s="2">
        <v>3528</v>
      </c>
      <c r="M13" s="2">
        <v>3554</v>
      </c>
      <c r="N13" s="2">
        <v>3592</v>
      </c>
      <c r="O13" s="7">
        <f t="shared" si="0"/>
        <v>3486.5</v>
      </c>
      <c r="P13" s="11">
        <f t="shared" si="1"/>
        <v>8.9788039581241925</v>
      </c>
      <c r="Q13" s="12">
        <f t="shared" si="2"/>
        <v>3431.4</v>
      </c>
      <c r="R13" s="13">
        <f t="shared" si="3"/>
        <v>9.0710497173165479</v>
      </c>
      <c r="S13" s="4">
        <f t="shared" si="4"/>
        <v>9.0583382439599287</v>
      </c>
      <c r="T13" s="18">
        <f t="shared" si="5"/>
        <v>0.7548615203299941</v>
      </c>
    </row>
    <row r="14" spans="1:20" x14ac:dyDescent="0.3">
      <c r="A14" s="1">
        <v>13</v>
      </c>
      <c r="B14" s="34" t="s">
        <v>10</v>
      </c>
      <c r="C14" s="34" t="s">
        <v>36</v>
      </c>
      <c r="D14" s="34" t="s">
        <v>37</v>
      </c>
      <c r="E14" s="12">
        <v>3166</v>
      </c>
      <c r="F14" s="45">
        <v>3201</v>
      </c>
      <c r="G14" s="45">
        <v>3225</v>
      </c>
      <c r="H14" s="45">
        <v>3244</v>
      </c>
      <c r="I14" s="45">
        <v>3249</v>
      </c>
      <c r="J14" s="2">
        <v>3262</v>
      </c>
      <c r="K14" s="2">
        <v>3272</v>
      </c>
      <c r="L14" s="2">
        <v>3292</v>
      </c>
      <c r="M14" s="2">
        <v>3404</v>
      </c>
      <c r="N14" s="2">
        <v>3432</v>
      </c>
      <c r="O14" s="7">
        <f t="shared" si="0"/>
        <v>3274.7</v>
      </c>
      <c r="P14" s="11">
        <f t="shared" si="1"/>
        <v>9.5595321708858823</v>
      </c>
      <c r="Q14" s="12">
        <f t="shared" si="2"/>
        <v>3217</v>
      </c>
      <c r="R14" s="13">
        <f t="shared" si="3"/>
        <v>9.675598383587193</v>
      </c>
      <c r="S14" s="4">
        <f t="shared" si="4"/>
        <v>9.7106759317751106</v>
      </c>
      <c r="T14" s="18">
        <f t="shared" si="5"/>
        <v>0.74697507167500854</v>
      </c>
    </row>
    <row r="15" spans="1:20" x14ac:dyDescent="0.3">
      <c r="A15" s="1">
        <v>14</v>
      </c>
      <c r="B15" s="34" t="s">
        <v>10</v>
      </c>
      <c r="C15" s="34" t="s">
        <v>36</v>
      </c>
      <c r="D15" s="34" t="s">
        <v>37</v>
      </c>
      <c r="E15" s="12">
        <v>2954</v>
      </c>
      <c r="F15" s="45">
        <v>2973</v>
      </c>
      <c r="G15" s="45">
        <v>3020</v>
      </c>
      <c r="H15" s="45">
        <v>3021</v>
      </c>
      <c r="I15" s="45">
        <v>3155</v>
      </c>
      <c r="J15" s="2">
        <v>3180</v>
      </c>
      <c r="K15" s="2">
        <v>3226</v>
      </c>
      <c r="L15" s="2">
        <v>3254</v>
      </c>
      <c r="M15" s="2">
        <v>3255</v>
      </c>
      <c r="N15" s="2">
        <v>3309</v>
      </c>
      <c r="O15" s="7">
        <f t="shared" si="0"/>
        <v>3134.7</v>
      </c>
      <c r="P15" s="11">
        <f t="shared" si="1"/>
        <v>9.9864739847513313</v>
      </c>
      <c r="Q15" s="12">
        <f t="shared" si="2"/>
        <v>3024.6</v>
      </c>
      <c r="R15" s="13">
        <f t="shared" si="3"/>
        <v>10.291079812206574</v>
      </c>
      <c r="S15" s="4">
        <f t="shared" si="4"/>
        <v>10.407582938388625</v>
      </c>
      <c r="T15" s="18">
        <f t="shared" si="5"/>
        <v>0.74339878131347326</v>
      </c>
    </row>
    <row r="16" spans="1:20" x14ac:dyDescent="0.3">
      <c r="A16" s="1">
        <v>15</v>
      </c>
      <c r="B16" s="34" t="s">
        <v>10</v>
      </c>
      <c r="C16" s="34" t="s">
        <v>36</v>
      </c>
      <c r="D16" s="34" t="s">
        <v>37</v>
      </c>
      <c r="E16" s="12">
        <v>2868</v>
      </c>
      <c r="F16" s="45">
        <v>2891</v>
      </c>
      <c r="G16" s="45">
        <v>2971</v>
      </c>
      <c r="H16" s="45">
        <v>3025</v>
      </c>
      <c r="I16" s="45">
        <v>3074</v>
      </c>
      <c r="J16" s="2">
        <v>3101</v>
      </c>
      <c r="K16" s="2">
        <v>3137</v>
      </c>
      <c r="L16" s="2">
        <v>3174</v>
      </c>
      <c r="M16" s="2">
        <v>3291</v>
      </c>
      <c r="N16" s="2">
        <v>3376</v>
      </c>
      <c r="O16" s="7">
        <f t="shared" si="0"/>
        <v>3090.8</v>
      </c>
      <c r="P16" s="11">
        <f t="shared" si="1"/>
        <v>10.128316293516241</v>
      </c>
      <c r="Q16" s="12">
        <f t="shared" si="2"/>
        <v>2965.8</v>
      </c>
      <c r="R16" s="13">
        <f t="shared" si="3"/>
        <v>10.495110931283296</v>
      </c>
      <c r="S16" s="4">
        <f t="shared" si="4"/>
        <v>10.719665271966527</v>
      </c>
      <c r="T16" s="18">
        <f t="shared" si="5"/>
        <v>0.71464435146443506</v>
      </c>
    </row>
    <row r="17" spans="1:20" x14ac:dyDescent="0.3">
      <c r="A17" s="1">
        <v>16</v>
      </c>
      <c r="B17" s="34" t="s">
        <v>10</v>
      </c>
      <c r="C17" s="34" t="s">
        <v>36</v>
      </c>
      <c r="D17" s="34" t="s">
        <v>37</v>
      </c>
      <c r="E17" s="12">
        <v>2832</v>
      </c>
      <c r="F17" s="45">
        <v>2857</v>
      </c>
      <c r="G17" s="45">
        <v>2857</v>
      </c>
      <c r="H17" s="45">
        <v>2861</v>
      </c>
      <c r="I17" s="45">
        <v>2863</v>
      </c>
      <c r="J17" s="2">
        <v>2883</v>
      </c>
      <c r="K17" s="2">
        <v>3005</v>
      </c>
      <c r="L17" s="2">
        <v>3025</v>
      </c>
      <c r="M17" s="2">
        <v>3031</v>
      </c>
      <c r="N17" s="2">
        <v>3109</v>
      </c>
      <c r="O17" s="7">
        <f t="shared" si="0"/>
        <v>2932.3</v>
      </c>
      <c r="P17" s="11">
        <f t="shared" si="1"/>
        <v>10.675783514647204</v>
      </c>
      <c r="Q17" s="12">
        <f t="shared" si="2"/>
        <v>2854</v>
      </c>
      <c r="R17" s="13">
        <f t="shared" si="3"/>
        <v>10.906236860546601</v>
      </c>
      <c r="S17" s="4">
        <f t="shared" si="4"/>
        <v>10.85593220338983</v>
      </c>
      <c r="T17" s="18">
        <f t="shared" si="5"/>
        <v>0.6784957627118644</v>
      </c>
    </row>
    <row r="18" spans="1:20" x14ac:dyDescent="0.3">
      <c r="A18" s="1">
        <v>17</v>
      </c>
      <c r="B18" s="34" t="s">
        <v>10</v>
      </c>
      <c r="C18" s="34" t="s">
        <v>36</v>
      </c>
      <c r="D18" s="34" t="s">
        <v>37</v>
      </c>
      <c r="E18" s="12">
        <v>2653</v>
      </c>
      <c r="F18" s="45">
        <v>2720</v>
      </c>
      <c r="G18" s="45">
        <v>2751</v>
      </c>
      <c r="H18" s="45">
        <v>2762</v>
      </c>
      <c r="I18" s="45">
        <v>2778</v>
      </c>
      <c r="J18" s="2">
        <v>2825</v>
      </c>
      <c r="K18" s="2">
        <v>2828</v>
      </c>
      <c r="L18" s="2">
        <v>2867</v>
      </c>
      <c r="M18" s="2">
        <v>2867</v>
      </c>
      <c r="N18" s="2">
        <v>2990</v>
      </c>
      <c r="O18" s="7">
        <f t="shared" si="0"/>
        <v>2804.1</v>
      </c>
      <c r="P18" s="11">
        <f t="shared" si="1"/>
        <v>11.163867194465247</v>
      </c>
      <c r="Q18" s="12">
        <f t="shared" si="2"/>
        <v>2732.8</v>
      </c>
      <c r="R18" s="13">
        <f t="shared" si="3"/>
        <v>11.389929742388759</v>
      </c>
      <c r="S18" s="4">
        <f t="shared" si="4"/>
        <v>11.588390501319262</v>
      </c>
      <c r="T18" s="18">
        <f t="shared" si="5"/>
        <v>0.68167002948936839</v>
      </c>
    </row>
    <row r="19" spans="1:20" x14ac:dyDescent="0.3">
      <c r="A19" s="1">
        <v>18</v>
      </c>
      <c r="B19" s="34" t="s">
        <v>10</v>
      </c>
      <c r="C19" s="34" t="s">
        <v>36</v>
      </c>
      <c r="D19" s="34" t="s">
        <v>37</v>
      </c>
      <c r="E19" s="12">
        <v>2632</v>
      </c>
      <c r="F19" s="45">
        <v>2674</v>
      </c>
      <c r="G19" s="45">
        <v>2730</v>
      </c>
      <c r="H19" s="45">
        <v>2798</v>
      </c>
      <c r="I19" s="45">
        <v>2859</v>
      </c>
      <c r="J19" s="2">
        <v>2860</v>
      </c>
      <c r="K19" s="2">
        <v>2936</v>
      </c>
      <c r="L19" s="2">
        <v>3009</v>
      </c>
      <c r="M19" s="2">
        <v>3023</v>
      </c>
      <c r="N19" s="2">
        <v>3023</v>
      </c>
      <c r="O19" s="7">
        <f t="shared" si="0"/>
        <v>2854.4</v>
      </c>
      <c r="P19" s="11">
        <f t="shared" si="1"/>
        <v>10.967138452914797</v>
      </c>
      <c r="Q19" s="12">
        <f t="shared" si="2"/>
        <v>2738.6</v>
      </c>
      <c r="R19" s="13">
        <f t="shared" si="3"/>
        <v>11.365807346819544</v>
      </c>
      <c r="S19" s="4">
        <f t="shared" si="4"/>
        <v>11.680851063829786</v>
      </c>
      <c r="T19" s="18">
        <f t="shared" si="5"/>
        <v>0.64893617021276595</v>
      </c>
    </row>
    <row r="20" spans="1:20" x14ac:dyDescent="0.3">
      <c r="A20" s="1">
        <v>19</v>
      </c>
      <c r="B20" s="34" t="s">
        <v>10</v>
      </c>
      <c r="C20" s="34" t="s">
        <v>36</v>
      </c>
      <c r="D20" s="34" t="s">
        <v>37</v>
      </c>
      <c r="E20" s="12">
        <v>2564</v>
      </c>
      <c r="F20" s="45">
        <v>2566</v>
      </c>
      <c r="G20" s="45">
        <v>2569</v>
      </c>
      <c r="H20" s="45">
        <v>2611</v>
      </c>
      <c r="I20" s="45">
        <v>2622</v>
      </c>
      <c r="J20" s="2">
        <v>2638</v>
      </c>
      <c r="K20" s="2">
        <v>2642</v>
      </c>
      <c r="L20" s="2">
        <v>2654</v>
      </c>
      <c r="M20" s="2">
        <v>2717</v>
      </c>
      <c r="N20" s="2">
        <v>2717</v>
      </c>
      <c r="O20" s="7">
        <f t="shared" si="0"/>
        <v>2630</v>
      </c>
      <c r="P20" s="11">
        <f t="shared" si="1"/>
        <v>11.902889733840304</v>
      </c>
      <c r="Q20" s="12">
        <f t="shared" si="2"/>
        <v>2586.4</v>
      </c>
      <c r="R20" s="13">
        <f t="shared" si="3"/>
        <v>12.034642746674916</v>
      </c>
      <c r="S20" s="4">
        <f t="shared" si="4"/>
        <v>11.990639625585024</v>
      </c>
      <c r="T20" s="18">
        <f t="shared" si="5"/>
        <v>0.63108629608342226</v>
      </c>
    </row>
    <row r="21" spans="1:20" x14ac:dyDescent="0.3">
      <c r="A21" s="1">
        <v>20</v>
      </c>
      <c r="B21" s="34" t="s">
        <v>10</v>
      </c>
      <c r="C21" s="34" t="s">
        <v>36</v>
      </c>
      <c r="D21" s="34" t="s">
        <v>37</v>
      </c>
      <c r="E21" s="12">
        <v>2480</v>
      </c>
      <c r="F21" s="45">
        <v>2489</v>
      </c>
      <c r="G21" s="45">
        <v>2499</v>
      </c>
      <c r="H21" s="45">
        <v>2499</v>
      </c>
      <c r="I21" s="45">
        <v>2518</v>
      </c>
      <c r="J21" s="2">
        <v>2522</v>
      </c>
      <c r="K21" s="2">
        <v>2524</v>
      </c>
      <c r="L21" s="2">
        <v>2529</v>
      </c>
      <c r="M21" s="2">
        <v>2555</v>
      </c>
      <c r="N21" s="2">
        <v>2566</v>
      </c>
      <c r="O21" s="7">
        <f t="shared" si="0"/>
        <v>2518.1</v>
      </c>
      <c r="P21" s="11">
        <f t="shared" si="1"/>
        <v>12.431833525276994</v>
      </c>
      <c r="Q21" s="12">
        <f t="shared" si="2"/>
        <v>2497</v>
      </c>
      <c r="R21" s="13">
        <f t="shared" si="3"/>
        <v>12.465518622346817</v>
      </c>
      <c r="S21" s="4">
        <f t="shared" si="4"/>
        <v>12.396774193548387</v>
      </c>
      <c r="T21" s="18">
        <f t="shared" si="5"/>
        <v>0.61983870967741939</v>
      </c>
    </row>
    <row r="22" spans="1:20" x14ac:dyDescent="0.3">
      <c r="A22" s="1">
        <v>21</v>
      </c>
      <c r="B22" s="34" t="s">
        <v>10</v>
      </c>
      <c r="C22" s="34" t="s">
        <v>36</v>
      </c>
      <c r="D22" s="34" t="s">
        <v>37</v>
      </c>
      <c r="E22" s="12">
        <v>2462</v>
      </c>
      <c r="F22" s="45">
        <v>2470</v>
      </c>
      <c r="G22" s="45">
        <v>2497</v>
      </c>
      <c r="H22" s="45">
        <v>2502</v>
      </c>
      <c r="I22" s="45">
        <v>2504</v>
      </c>
      <c r="J22" s="2">
        <v>2514</v>
      </c>
      <c r="K22" s="2">
        <v>2532</v>
      </c>
      <c r="L22" s="2">
        <v>2575</v>
      </c>
      <c r="M22" s="2">
        <v>2703</v>
      </c>
      <c r="N22" s="2">
        <v>2703</v>
      </c>
      <c r="O22" s="7">
        <f t="shared" si="0"/>
        <v>2546.1999999999998</v>
      </c>
      <c r="P22" s="11">
        <f t="shared" si="1"/>
        <v>12.294635142565392</v>
      </c>
      <c r="Q22" s="12">
        <f t="shared" si="2"/>
        <v>2487</v>
      </c>
      <c r="R22" s="13">
        <f t="shared" si="3"/>
        <v>12.515641334941698</v>
      </c>
      <c r="S22" s="4">
        <f t="shared" si="4"/>
        <v>12.48740861088546</v>
      </c>
      <c r="T22" s="18">
        <f t="shared" si="5"/>
        <v>0.59463850528025997</v>
      </c>
    </row>
    <row r="23" spans="1:20" x14ac:dyDescent="0.3">
      <c r="A23" s="1">
        <v>22</v>
      </c>
      <c r="B23" s="34" t="s">
        <v>10</v>
      </c>
      <c r="C23" s="34" t="s">
        <v>36</v>
      </c>
      <c r="D23" s="34" t="s">
        <v>37</v>
      </c>
      <c r="E23" s="12">
        <v>2373</v>
      </c>
      <c r="F23" s="45">
        <v>2401</v>
      </c>
      <c r="G23" s="45">
        <v>2415</v>
      </c>
      <c r="H23" s="45">
        <v>2421</v>
      </c>
      <c r="I23" s="45">
        <v>2422</v>
      </c>
      <c r="J23" s="2">
        <v>2432</v>
      </c>
      <c r="K23" s="2">
        <v>2452</v>
      </c>
      <c r="L23" s="2">
        <v>2470</v>
      </c>
      <c r="M23" s="2">
        <v>2499</v>
      </c>
      <c r="N23" s="2">
        <v>2499</v>
      </c>
      <c r="O23" s="7">
        <f t="shared" si="0"/>
        <v>2438.4</v>
      </c>
      <c r="P23" s="11">
        <f t="shared" si="1"/>
        <v>12.838172572178477</v>
      </c>
      <c r="Q23" s="12">
        <f t="shared" si="2"/>
        <v>2406.4</v>
      </c>
      <c r="R23" s="13">
        <f t="shared" si="3"/>
        <v>12.934840425531915</v>
      </c>
      <c r="S23" s="4">
        <f t="shared" si="4"/>
        <v>12.955752212389381</v>
      </c>
      <c r="T23" s="18">
        <f t="shared" si="5"/>
        <v>0.58889782783588096</v>
      </c>
    </row>
    <row r="24" spans="1:20" x14ac:dyDescent="0.3">
      <c r="A24" s="1">
        <v>23</v>
      </c>
      <c r="B24" s="34" t="s">
        <v>10</v>
      </c>
      <c r="C24" s="34" t="s">
        <v>36</v>
      </c>
      <c r="D24" s="34" t="s">
        <v>37</v>
      </c>
      <c r="E24" s="12">
        <v>2313</v>
      </c>
      <c r="F24" s="45">
        <v>2314</v>
      </c>
      <c r="G24" s="45">
        <v>2341</v>
      </c>
      <c r="H24" s="45">
        <v>2343</v>
      </c>
      <c r="I24" s="45">
        <v>2350</v>
      </c>
      <c r="J24" s="2">
        <v>2355</v>
      </c>
      <c r="K24" s="2">
        <v>2372</v>
      </c>
      <c r="L24" s="2">
        <v>2406</v>
      </c>
      <c r="M24" s="2">
        <v>2406</v>
      </c>
      <c r="N24" s="2">
        <v>2439</v>
      </c>
      <c r="O24" s="7">
        <f t="shared" si="0"/>
        <v>2363.9</v>
      </c>
      <c r="P24" s="11">
        <f t="shared" si="1"/>
        <v>13.242776767206733</v>
      </c>
      <c r="Q24" s="12">
        <f t="shared" si="2"/>
        <v>2332.1999999999998</v>
      </c>
      <c r="R24" s="13">
        <f t="shared" si="3"/>
        <v>13.346368236000345</v>
      </c>
      <c r="S24" s="4">
        <f t="shared" si="4"/>
        <v>13.29182879377432</v>
      </c>
      <c r="T24" s="18">
        <f t="shared" si="5"/>
        <v>0.57790559972931821</v>
      </c>
    </row>
    <row r="25" spans="1:20" x14ac:dyDescent="0.3">
      <c r="A25" s="1">
        <v>24</v>
      </c>
      <c r="B25" s="34" t="s">
        <v>10</v>
      </c>
      <c r="C25" s="34" t="s">
        <v>36</v>
      </c>
      <c r="D25" s="34" t="s">
        <v>37</v>
      </c>
      <c r="E25" s="12">
        <v>2298</v>
      </c>
      <c r="F25" s="45">
        <v>2313</v>
      </c>
      <c r="G25" s="45">
        <v>2313</v>
      </c>
      <c r="H25" s="45">
        <v>2331</v>
      </c>
      <c r="I25" s="45">
        <v>2336</v>
      </c>
      <c r="J25" s="2">
        <v>2347</v>
      </c>
      <c r="K25" s="2">
        <v>2351</v>
      </c>
      <c r="L25" s="2">
        <v>2352</v>
      </c>
      <c r="M25" s="2">
        <v>2369</v>
      </c>
      <c r="N25" s="2">
        <v>2444</v>
      </c>
      <c r="O25" s="7">
        <f t="shared" si="0"/>
        <v>2345.4</v>
      </c>
      <c r="P25" s="11">
        <f t="shared" si="1"/>
        <v>13.347232881384837</v>
      </c>
      <c r="Q25" s="12">
        <f t="shared" si="2"/>
        <v>2318.1999999999998</v>
      </c>
      <c r="R25" s="13">
        <f t="shared" si="3"/>
        <v>13.426969200241569</v>
      </c>
      <c r="S25" s="4">
        <f t="shared" si="4"/>
        <v>13.378590078328982</v>
      </c>
      <c r="T25" s="18">
        <f t="shared" si="5"/>
        <v>0.55744125326370753</v>
      </c>
    </row>
    <row r="26" spans="1:20" x14ac:dyDescent="0.3">
      <c r="A26" s="1">
        <v>25</v>
      </c>
      <c r="B26" s="34" t="s">
        <v>10</v>
      </c>
      <c r="C26" s="34" t="s">
        <v>36</v>
      </c>
      <c r="D26" s="34" t="s">
        <v>37</v>
      </c>
      <c r="E26" s="12">
        <v>2232</v>
      </c>
      <c r="F26" s="45">
        <v>2273</v>
      </c>
      <c r="G26" s="45">
        <v>2278</v>
      </c>
      <c r="H26" s="45">
        <v>2290</v>
      </c>
      <c r="I26" s="45">
        <v>2298</v>
      </c>
      <c r="J26" s="2">
        <v>2300</v>
      </c>
      <c r="K26" s="2">
        <v>2302</v>
      </c>
      <c r="L26" s="2">
        <v>2310</v>
      </c>
      <c r="M26" s="2">
        <v>2313</v>
      </c>
      <c r="N26" s="2">
        <v>2313</v>
      </c>
      <c r="O26" s="7">
        <f t="shared" si="0"/>
        <v>2290.9</v>
      </c>
      <c r="P26" s="11">
        <f t="shared" si="1"/>
        <v>13.664760574446722</v>
      </c>
      <c r="Q26" s="12">
        <f t="shared" si="2"/>
        <v>2274.1999999999998</v>
      </c>
      <c r="R26" s="13">
        <f t="shared" si="3"/>
        <v>13.686746987951809</v>
      </c>
      <c r="S26" s="4">
        <f t="shared" si="4"/>
        <v>13.774193548387096</v>
      </c>
      <c r="T26" s="18">
        <f t="shared" si="5"/>
        <v>0.55096774193548381</v>
      </c>
    </row>
    <row r="27" spans="1:20" x14ac:dyDescent="0.3">
      <c r="A27" s="1">
        <v>26</v>
      </c>
      <c r="B27" s="34" t="s">
        <v>10</v>
      </c>
      <c r="C27" s="34" t="s">
        <v>36</v>
      </c>
      <c r="D27" s="34" t="s">
        <v>37</v>
      </c>
      <c r="E27" s="12">
        <v>2231</v>
      </c>
      <c r="F27" s="45">
        <v>2231</v>
      </c>
      <c r="G27" s="45">
        <v>2233</v>
      </c>
      <c r="H27" s="45">
        <v>2243</v>
      </c>
      <c r="I27" s="45">
        <v>2256</v>
      </c>
      <c r="J27" s="2">
        <v>2256</v>
      </c>
      <c r="K27" s="2">
        <v>2267</v>
      </c>
      <c r="L27" s="2">
        <v>2271</v>
      </c>
      <c r="M27" s="2">
        <v>2273</v>
      </c>
      <c r="N27" s="2">
        <v>2292</v>
      </c>
      <c r="O27" s="7">
        <f t="shared" si="0"/>
        <v>2255.3000000000002</v>
      </c>
      <c r="P27" s="11">
        <f t="shared" si="1"/>
        <v>13.880459362390811</v>
      </c>
      <c r="Q27" s="12">
        <f t="shared" si="2"/>
        <v>2238.8000000000002</v>
      </c>
      <c r="R27" s="13">
        <f t="shared" si="3"/>
        <v>13.903162408433088</v>
      </c>
      <c r="S27" s="4">
        <f t="shared" si="4"/>
        <v>13.780367548184671</v>
      </c>
      <c r="T27" s="18">
        <f t="shared" si="5"/>
        <v>0.53001413646864115</v>
      </c>
    </row>
    <row r="28" spans="1:20" x14ac:dyDescent="0.3">
      <c r="A28" s="1">
        <v>27</v>
      </c>
      <c r="B28" s="34" t="s">
        <v>10</v>
      </c>
      <c r="C28" s="34" t="s">
        <v>36</v>
      </c>
      <c r="D28" s="34" t="s">
        <v>37</v>
      </c>
      <c r="E28" s="12">
        <v>2150</v>
      </c>
      <c r="F28" s="45">
        <v>2196</v>
      </c>
      <c r="G28" s="45">
        <v>2208</v>
      </c>
      <c r="H28" s="45">
        <v>2210</v>
      </c>
      <c r="I28" s="45">
        <v>2214</v>
      </c>
      <c r="J28" s="2">
        <v>2234</v>
      </c>
      <c r="K28" s="2">
        <v>2234</v>
      </c>
      <c r="L28" s="2">
        <v>2236</v>
      </c>
      <c r="M28" s="2">
        <v>2239</v>
      </c>
      <c r="N28" s="2">
        <v>2252</v>
      </c>
      <c r="O28" s="7">
        <f t="shared" si="0"/>
        <v>2217.3000000000002</v>
      </c>
      <c r="P28" s="11">
        <f t="shared" si="1"/>
        <v>14.118342127813104</v>
      </c>
      <c r="Q28" s="12">
        <f t="shared" si="2"/>
        <v>2195.6</v>
      </c>
      <c r="R28" s="13">
        <f t="shared" si="3"/>
        <v>14.176717070504647</v>
      </c>
      <c r="S28" s="4">
        <f t="shared" si="4"/>
        <v>14.299534883720931</v>
      </c>
      <c r="T28" s="18">
        <f t="shared" si="5"/>
        <v>0.52961240310077518</v>
      </c>
    </row>
    <row r="29" spans="1:20" x14ac:dyDescent="0.3">
      <c r="A29" s="1">
        <v>28</v>
      </c>
      <c r="B29" s="34" t="s">
        <v>10</v>
      </c>
      <c r="C29" s="34" t="s">
        <v>36</v>
      </c>
      <c r="D29" s="34" t="s">
        <v>37</v>
      </c>
      <c r="E29" s="12">
        <v>2110</v>
      </c>
      <c r="F29" s="45">
        <v>2126</v>
      </c>
      <c r="G29" s="45">
        <v>2154</v>
      </c>
      <c r="H29" s="45">
        <v>2181</v>
      </c>
      <c r="I29" s="45">
        <v>2182</v>
      </c>
      <c r="J29" s="2">
        <v>2191</v>
      </c>
      <c r="K29" s="2">
        <v>2192</v>
      </c>
      <c r="L29" s="2">
        <v>2192</v>
      </c>
      <c r="M29" s="2">
        <v>2203</v>
      </c>
      <c r="N29" s="2">
        <v>2248</v>
      </c>
      <c r="O29" s="7">
        <f t="shared" si="0"/>
        <v>2177.9</v>
      </c>
      <c r="P29" s="11">
        <f t="shared" si="1"/>
        <v>14.373754534184306</v>
      </c>
      <c r="Q29" s="12">
        <f t="shared" si="2"/>
        <v>2150.6</v>
      </c>
      <c r="R29" s="13">
        <f t="shared" si="3"/>
        <v>14.473356272668093</v>
      </c>
      <c r="S29" s="4">
        <f t="shared" si="4"/>
        <v>14.570616113744077</v>
      </c>
      <c r="T29" s="18">
        <f t="shared" si="5"/>
        <v>0.52037914691943132</v>
      </c>
    </row>
    <row r="30" spans="1:20" x14ac:dyDescent="0.3">
      <c r="A30" s="1">
        <v>29</v>
      </c>
      <c r="B30" s="34" t="s">
        <v>10</v>
      </c>
      <c r="C30" s="34" t="s">
        <v>36</v>
      </c>
      <c r="D30" s="34" t="s">
        <v>37</v>
      </c>
      <c r="E30" s="12">
        <v>2081</v>
      </c>
      <c r="F30" s="45">
        <v>2081</v>
      </c>
      <c r="G30" s="45">
        <v>2094</v>
      </c>
      <c r="H30" s="45">
        <v>2123</v>
      </c>
      <c r="I30" s="45">
        <v>2147</v>
      </c>
      <c r="J30" s="2">
        <v>2148</v>
      </c>
      <c r="K30" s="2">
        <v>2155</v>
      </c>
      <c r="L30" s="2">
        <v>2160</v>
      </c>
      <c r="M30" s="2">
        <v>2176</v>
      </c>
      <c r="N30" s="2">
        <v>2205</v>
      </c>
      <c r="O30" s="7">
        <f t="shared" si="0"/>
        <v>2137</v>
      </c>
      <c r="P30" s="11">
        <f t="shared" si="1"/>
        <v>14.648853532990172</v>
      </c>
      <c r="Q30" s="12">
        <f t="shared" si="2"/>
        <v>2105.1999999999998</v>
      </c>
      <c r="R30" s="13">
        <f t="shared" si="3"/>
        <v>14.785483564506936</v>
      </c>
      <c r="S30" s="4">
        <f t="shared" si="4"/>
        <v>14.773666506487265</v>
      </c>
      <c r="T30" s="18">
        <f t="shared" si="5"/>
        <v>0.50943677608576776</v>
      </c>
    </row>
    <row r="31" spans="1:20" x14ac:dyDescent="0.3">
      <c r="A31" s="1">
        <v>30</v>
      </c>
      <c r="B31" s="34" t="s">
        <v>10</v>
      </c>
      <c r="C31" s="34" t="s">
        <v>36</v>
      </c>
      <c r="D31" s="34" t="s">
        <v>37</v>
      </c>
      <c r="E31" s="12">
        <v>2084</v>
      </c>
      <c r="F31" s="45">
        <v>2144</v>
      </c>
      <c r="G31" s="45">
        <v>2147</v>
      </c>
      <c r="H31" s="45">
        <v>2152</v>
      </c>
      <c r="I31" s="45">
        <v>2157</v>
      </c>
      <c r="J31" s="2">
        <v>2160</v>
      </c>
      <c r="K31" s="2">
        <v>2176</v>
      </c>
      <c r="L31" s="2">
        <v>2225</v>
      </c>
      <c r="M31" s="2">
        <v>2266</v>
      </c>
      <c r="N31" s="2">
        <v>2266</v>
      </c>
      <c r="O31" s="7">
        <f t="shared" si="0"/>
        <v>2177.6999999999998</v>
      </c>
      <c r="P31" s="11">
        <f t="shared" si="1"/>
        <v>14.37507462001194</v>
      </c>
      <c r="Q31" s="12">
        <f t="shared" si="2"/>
        <v>2136.8000000000002</v>
      </c>
      <c r="R31" s="13">
        <f t="shared" si="3"/>
        <v>14.566828903032572</v>
      </c>
      <c r="S31" s="4">
        <f t="shared" si="4"/>
        <v>14.752399232245681</v>
      </c>
      <c r="T31" s="18">
        <f t="shared" si="5"/>
        <v>0.49174664107485605</v>
      </c>
    </row>
    <row r="32" spans="1:20" x14ac:dyDescent="0.3">
      <c r="A32" s="1">
        <v>31</v>
      </c>
      <c r="B32" s="34" t="s">
        <v>10</v>
      </c>
      <c r="C32" s="34" t="s">
        <v>36</v>
      </c>
      <c r="D32" s="34" t="s">
        <v>37</v>
      </c>
      <c r="E32" s="12">
        <v>2048</v>
      </c>
      <c r="F32" s="45">
        <v>2058</v>
      </c>
      <c r="G32" s="45">
        <v>2078</v>
      </c>
      <c r="H32" s="45">
        <v>2078</v>
      </c>
      <c r="I32" s="45">
        <v>2123</v>
      </c>
      <c r="J32" s="2">
        <v>2143</v>
      </c>
      <c r="K32" s="2">
        <v>2155</v>
      </c>
      <c r="L32" s="2">
        <v>2163</v>
      </c>
      <c r="M32" s="2">
        <v>2164</v>
      </c>
      <c r="N32" s="2">
        <v>2208</v>
      </c>
      <c r="O32" s="7">
        <f t="shared" si="0"/>
        <v>2121.8000000000002</v>
      </c>
      <c r="P32" s="11">
        <f t="shared" si="1"/>
        <v>14.753793948534261</v>
      </c>
      <c r="Q32" s="12">
        <f t="shared" si="2"/>
        <v>2077</v>
      </c>
      <c r="R32" s="13">
        <f t="shared" si="3"/>
        <v>14.986230139624459</v>
      </c>
      <c r="S32" s="4">
        <f t="shared" si="4"/>
        <v>15.01171875</v>
      </c>
      <c r="T32" s="18">
        <f t="shared" si="5"/>
        <v>0.48424899193548387</v>
      </c>
    </row>
    <row r="33" spans="1:20" x14ac:dyDescent="0.3">
      <c r="A33" s="1">
        <v>32</v>
      </c>
      <c r="B33" s="34" t="s">
        <v>10</v>
      </c>
      <c r="C33" s="34" t="s">
        <v>36</v>
      </c>
      <c r="D33" s="34" t="s">
        <v>37</v>
      </c>
      <c r="E33" s="12">
        <v>2100</v>
      </c>
      <c r="F33" s="45">
        <v>2128</v>
      </c>
      <c r="G33" s="45">
        <v>2128</v>
      </c>
      <c r="H33" s="45">
        <v>2148</v>
      </c>
      <c r="I33" s="45">
        <v>2150</v>
      </c>
      <c r="J33" s="2">
        <v>2153</v>
      </c>
      <c r="K33" s="2">
        <v>2174</v>
      </c>
      <c r="L33" s="2">
        <v>2186</v>
      </c>
      <c r="M33" s="2">
        <v>2189</v>
      </c>
      <c r="N33" s="2">
        <v>2278</v>
      </c>
      <c r="O33" s="7">
        <f t="shared" si="0"/>
        <v>2163.4</v>
      </c>
      <c r="P33" s="11">
        <f t="shared" si="1"/>
        <v>14.47009337154479</v>
      </c>
      <c r="Q33" s="12">
        <f t="shared" si="2"/>
        <v>2130.8000000000002</v>
      </c>
      <c r="R33" s="13">
        <f t="shared" si="3"/>
        <v>14.607846818096489</v>
      </c>
      <c r="S33" s="4">
        <f t="shared" si="4"/>
        <v>14.64</v>
      </c>
      <c r="T33" s="18">
        <f t="shared" si="5"/>
        <v>0.45750000000000002</v>
      </c>
    </row>
    <row r="34" spans="1:20" x14ac:dyDescent="0.3">
      <c r="A34" s="3" t="s">
        <v>24</v>
      </c>
      <c r="B34" s="34" t="s">
        <v>33</v>
      </c>
      <c r="C34" s="34" t="s">
        <v>34</v>
      </c>
      <c r="D34" s="34" t="s">
        <v>35</v>
      </c>
      <c r="E34" s="3" t="s">
        <v>0</v>
      </c>
      <c r="F34" s="3" t="s">
        <v>1</v>
      </c>
      <c r="G34" s="3" t="s">
        <v>2</v>
      </c>
      <c r="H34" s="3" t="s">
        <v>3</v>
      </c>
      <c r="I34" s="3" t="s">
        <v>4</v>
      </c>
      <c r="J34" s="3" t="s">
        <v>6</v>
      </c>
      <c r="K34" s="3" t="s">
        <v>16</v>
      </c>
      <c r="L34" s="3" t="s">
        <v>7</v>
      </c>
      <c r="M34" s="3" t="s">
        <v>17</v>
      </c>
      <c r="N34" s="3" t="s">
        <v>18</v>
      </c>
      <c r="O34" s="3" t="s">
        <v>5</v>
      </c>
      <c r="P34" s="3" t="s">
        <v>19</v>
      </c>
      <c r="Q34" s="3" t="s">
        <v>20</v>
      </c>
      <c r="R34" s="3" t="s">
        <v>21</v>
      </c>
      <c r="S34" s="34" t="s">
        <v>43</v>
      </c>
      <c r="T34" s="34" t="s">
        <v>25</v>
      </c>
    </row>
    <row r="35" spans="1:20" x14ac:dyDescent="0.3">
      <c r="A35" s="1">
        <v>1</v>
      </c>
      <c r="B35" s="34" t="s">
        <v>10</v>
      </c>
      <c r="C35" s="34" t="s">
        <v>38</v>
      </c>
      <c r="D35" s="34" t="s">
        <v>39</v>
      </c>
      <c r="E35" s="12">
        <v>68000</v>
      </c>
      <c r="F35" s="45">
        <v>68027</v>
      </c>
      <c r="G35" s="45">
        <v>68421</v>
      </c>
      <c r="H35" s="45">
        <v>68451</v>
      </c>
      <c r="I35" s="45">
        <v>68654</v>
      </c>
      <c r="J35" s="2">
        <v>68955</v>
      </c>
      <c r="K35" s="2">
        <v>69142</v>
      </c>
      <c r="L35" s="2">
        <v>69229</v>
      </c>
      <c r="M35" s="2">
        <v>69421</v>
      </c>
      <c r="N35" s="2">
        <v>71278</v>
      </c>
      <c r="O35" s="7">
        <f t="shared" ref="O35:O66" si="6">AVERAGE(E35:N35)</f>
        <v>68957.8</v>
      </c>
      <c r="P35" s="11">
        <f>O$35/O35</f>
        <v>1</v>
      </c>
      <c r="Q35" s="12">
        <f>AVERAGE(E35:I35)</f>
        <v>68310.600000000006</v>
      </c>
      <c r="R35" s="13">
        <f>Q$35/Q35</f>
        <v>1</v>
      </c>
      <c r="S35" s="4">
        <f>E$35/E35</f>
        <v>1</v>
      </c>
      <c r="T35" s="18">
        <f t="shared" si="5"/>
        <v>1</v>
      </c>
    </row>
    <row r="36" spans="1:20" x14ac:dyDescent="0.3">
      <c r="A36" s="1">
        <v>2</v>
      </c>
      <c r="B36" s="34" t="s">
        <v>10</v>
      </c>
      <c r="C36" s="34" t="s">
        <v>38</v>
      </c>
      <c r="D36" s="34" t="s">
        <v>39</v>
      </c>
      <c r="E36" s="12">
        <v>35300</v>
      </c>
      <c r="F36" s="45">
        <v>35588</v>
      </c>
      <c r="G36" s="45">
        <v>35631</v>
      </c>
      <c r="H36" s="45">
        <v>35659</v>
      </c>
      <c r="I36" s="45">
        <v>35664</v>
      </c>
      <c r="J36" s="2">
        <v>35730</v>
      </c>
      <c r="K36" s="2">
        <v>35761</v>
      </c>
      <c r="L36" s="2">
        <v>35776</v>
      </c>
      <c r="M36" s="2">
        <v>35863</v>
      </c>
      <c r="N36" s="2">
        <v>35916</v>
      </c>
      <c r="O36" s="7">
        <f t="shared" si="6"/>
        <v>35688.800000000003</v>
      </c>
      <c r="P36" s="11">
        <f t="shared" ref="P36:P66" si="7">O$35/O36</f>
        <v>1.9321972159332899</v>
      </c>
      <c r="Q36" s="12">
        <f t="shared" ref="Q36:Q66" si="8">AVERAGE(E36:I36)</f>
        <v>35568.400000000001</v>
      </c>
      <c r="R36" s="13">
        <f t="shared" ref="R36:R66" si="9">Q$35/Q36</f>
        <v>1.9205418292641785</v>
      </c>
      <c r="S36" s="4">
        <f t="shared" ref="S36:S66" si="10">E$35/E36</f>
        <v>1.9263456090651558</v>
      </c>
      <c r="T36" s="18">
        <f t="shared" si="5"/>
        <v>0.96317280453257792</v>
      </c>
    </row>
    <row r="37" spans="1:20" x14ac:dyDescent="0.3">
      <c r="A37" s="1">
        <v>3</v>
      </c>
      <c r="B37" s="34" t="s">
        <v>10</v>
      </c>
      <c r="C37" s="34" t="s">
        <v>38</v>
      </c>
      <c r="D37" s="34" t="s">
        <v>39</v>
      </c>
      <c r="E37" s="12">
        <v>23840</v>
      </c>
      <c r="F37" s="45">
        <v>24079</v>
      </c>
      <c r="G37" s="45">
        <v>24149</v>
      </c>
      <c r="H37" s="45">
        <v>24163</v>
      </c>
      <c r="I37" s="45">
        <v>24269</v>
      </c>
      <c r="J37" s="2">
        <v>24401</v>
      </c>
      <c r="K37" s="2">
        <v>24412</v>
      </c>
      <c r="L37" s="2">
        <v>24417</v>
      </c>
      <c r="M37" s="2">
        <v>24507</v>
      </c>
      <c r="N37" s="2">
        <v>24664</v>
      </c>
      <c r="O37" s="7">
        <f t="shared" si="6"/>
        <v>24290.1</v>
      </c>
      <c r="P37" s="11">
        <f t="shared" si="7"/>
        <v>2.8389261468664193</v>
      </c>
      <c r="Q37" s="12">
        <f t="shared" si="8"/>
        <v>24100</v>
      </c>
      <c r="R37" s="13">
        <f t="shared" si="9"/>
        <v>2.8344647302904566</v>
      </c>
      <c r="S37" s="4">
        <f t="shared" si="10"/>
        <v>2.8523489932885906</v>
      </c>
      <c r="T37" s="18">
        <f t="shared" si="5"/>
        <v>0.95078299776286357</v>
      </c>
    </row>
    <row r="38" spans="1:20" x14ac:dyDescent="0.3">
      <c r="A38" s="1">
        <v>4</v>
      </c>
      <c r="B38" s="34" t="s">
        <v>10</v>
      </c>
      <c r="C38" s="34" t="s">
        <v>38</v>
      </c>
      <c r="D38" s="34" t="s">
        <v>39</v>
      </c>
      <c r="E38" s="12">
        <v>18087</v>
      </c>
      <c r="F38" s="45">
        <v>18340</v>
      </c>
      <c r="G38" s="45">
        <v>18392</v>
      </c>
      <c r="H38" s="45">
        <v>18450</v>
      </c>
      <c r="I38" s="45">
        <v>18473</v>
      </c>
      <c r="J38" s="2">
        <v>18593</v>
      </c>
      <c r="K38" s="2">
        <v>18693</v>
      </c>
      <c r="L38" s="2">
        <v>18724</v>
      </c>
      <c r="M38" s="2">
        <v>18837</v>
      </c>
      <c r="N38" s="2">
        <v>19674</v>
      </c>
      <c r="O38" s="7">
        <f t="shared" si="6"/>
        <v>18626.3</v>
      </c>
      <c r="P38" s="11">
        <f t="shared" si="7"/>
        <v>3.7021738080026632</v>
      </c>
      <c r="Q38" s="12">
        <f t="shared" si="8"/>
        <v>18348.400000000001</v>
      </c>
      <c r="R38" s="13">
        <f t="shared" si="9"/>
        <v>3.7229731202720675</v>
      </c>
      <c r="S38" s="4">
        <f t="shared" si="10"/>
        <v>3.7596063471001271</v>
      </c>
      <c r="T38" s="18">
        <f t="shared" si="5"/>
        <v>0.93990158677503177</v>
      </c>
    </row>
    <row r="39" spans="1:20" x14ac:dyDescent="0.3">
      <c r="A39" s="1">
        <v>5</v>
      </c>
      <c r="B39" s="34" t="s">
        <v>10</v>
      </c>
      <c r="C39" s="34" t="s">
        <v>38</v>
      </c>
      <c r="D39" s="34" t="s">
        <v>39</v>
      </c>
      <c r="E39" s="12">
        <v>14779</v>
      </c>
      <c r="F39" s="45">
        <v>14888</v>
      </c>
      <c r="G39" s="45">
        <v>15074</v>
      </c>
      <c r="H39" s="45">
        <v>15139</v>
      </c>
      <c r="I39" s="45">
        <v>15191</v>
      </c>
      <c r="J39" s="2">
        <v>15256</v>
      </c>
      <c r="K39" s="2">
        <v>15280</v>
      </c>
      <c r="L39" s="2">
        <v>15311</v>
      </c>
      <c r="M39" s="2">
        <v>15315</v>
      </c>
      <c r="N39" s="2">
        <v>15350</v>
      </c>
      <c r="O39" s="7">
        <f t="shared" si="6"/>
        <v>15158.3</v>
      </c>
      <c r="P39" s="11">
        <f t="shared" si="7"/>
        <v>4.5491776782356865</v>
      </c>
      <c r="Q39" s="12">
        <f t="shared" si="8"/>
        <v>15014.2</v>
      </c>
      <c r="R39" s="13">
        <f t="shared" si="9"/>
        <v>4.5497329195028708</v>
      </c>
      <c r="S39" s="4">
        <f t="shared" si="10"/>
        <v>4.6011232153731649</v>
      </c>
      <c r="T39" s="18">
        <f t="shared" si="5"/>
        <v>0.92022464307463303</v>
      </c>
    </row>
    <row r="40" spans="1:20" x14ac:dyDescent="0.3">
      <c r="A40" s="1">
        <v>6</v>
      </c>
      <c r="B40" s="34" t="s">
        <v>10</v>
      </c>
      <c r="C40" s="34" t="s">
        <v>38</v>
      </c>
      <c r="D40" s="34" t="s">
        <v>39</v>
      </c>
      <c r="E40" s="12">
        <v>12530</v>
      </c>
      <c r="F40" s="45">
        <v>12569</v>
      </c>
      <c r="G40" s="45">
        <v>12632</v>
      </c>
      <c r="H40" s="45">
        <v>12653</v>
      </c>
      <c r="I40" s="45">
        <v>12670</v>
      </c>
      <c r="J40" s="2">
        <v>12721</v>
      </c>
      <c r="K40" s="2">
        <v>12744</v>
      </c>
      <c r="L40" s="2">
        <v>13147</v>
      </c>
      <c r="M40" s="2">
        <v>13268</v>
      </c>
      <c r="N40" s="2">
        <v>13278</v>
      </c>
      <c r="O40" s="7">
        <f t="shared" si="6"/>
        <v>12821.2</v>
      </c>
      <c r="P40" s="11">
        <f t="shared" si="7"/>
        <v>5.3784201166817454</v>
      </c>
      <c r="Q40" s="12">
        <f t="shared" si="8"/>
        <v>12610.8</v>
      </c>
      <c r="R40" s="13">
        <f t="shared" si="9"/>
        <v>5.4168331905985356</v>
      </c>
      <c r="S40" s="4">
        <f t="shared" si="10"/>
        <v>5.4269752593774943</v>
      </c>
      <c r="T40" s="18">
        <f t="shared" si="5"/>
        <v>0.90449587656291575</v>
      </c>
    </row>
    <row r="41" spans="1:20" x14ac:dyDescent="0.3">
      <c r="A41" s="1">
        <v>7</v>
      </c>
      <c r="B41" s="34" t="s">
        <v>10</v>
      </c>
      <c r="C41" s="34" t="s">
        <v>38</v>
      </c>
      <c r="D41" s="34" t="s">
        <v>39</v>
      </c>
      <c r="E41" s="12">
        <v>10772</v>
      </c>
      <c r="F41" s="45">
        <v>10784</v>
      </c>
      <c r="G41" s="45">
        <v>10798</v>
      </c>
      <c r="H41" s="45">
        <v>10838</v>
      </c>
      <c r="I41" s="45">
        <v>10852</v>
      </c>
      <c r="J41" s="2">
        <v>10900</v>
      </c>
      <c r="K41" s="2">
        <v>11005</v>
      </c>
      <c r="L41" s="2">
        <v>11224</v>
      </c>
      <c r="M41" s="2">
        <v>11254</v>
      </c>
      <c r="N41" s="2">
        <v>11283</v>
      </c>
      <c r="O41" s="7">
        <f t="shared" si="6"/>
        <v>10971</v>
      </c>
      <c r="P41" s="11">
        <f t="shared" si="7"/>
        <v>6.2854616716798839</v>
      </c>
      <c r="Q41" s="12">
        <f t="shared" si="8"/>
        <v>10808.8</v>
      </c>
      <c r="R41" s="13">
        <f t="shared" si="9"/>
        <v>6.3199060025164693</v>
      </c>
      <c r="S41" s="4">
        <f t="shared" si="10"/>
        <v>6.3126624582250281</v>
      </c>
      <c r="T41" s="18">
        <f t="shared" si="5"/>
        <v>0.90180892260357548</v>
      </c>
    </row>
    <row r="42" spans="1:20" x14ac:dyDescent="0.3">
      <c r="A42" s="1">
        <v>8</v>
      </c>
      <c r="B42" s="34" t="s">
        <v>10</v>
      </c>
      <c r="C42" s="34" t="s">
        <v>38</v>
      </c>
      <c r="D42" s="34" t="s">
        <v>39</v>
      </c>
      <c r="E42" s="12">
        <v>9443</v>
      </c>
      <c r="F42" s="45">
        <v>9548</v>
      </c>
      <c r="G42" s="45">
        <v>9564</v>
      </c>
      <c r="H42" s="45">
        <v>9604</v>
      </c>
      <c r="I42" s="45">
        <v>9720</v>
      </c>
      <c r="J42" s="2">
        <v>9739</v>
      </c>
      <c r="K42" s="2">
        <v>9861</v>
      </c>
      <c r="L42" s="2">
        <v>9863</v>
      </c>
      <c r="M42" s="2">
        <v>9936</v>
      </c>
      <c r="N42" s="2">
        <v>9940</v>
      </c>
      <c r="O42" s="7">
        <f t="shared" si="6"/>
        <v>9721.7999999999993</v>
      </c>
      <c r="P42" s="11">
        <f t="shared" si="7"/>
        <v>7.0931103293628759</v>
      </c>
      <c r="Q42" s="12">
        <f t="shared" si="8"/>
        <v>9575.7999999999993</v>
      </c>
      <c r="R42" s="13">
        <f t="shared" si="9"/>
        <v>7.1336702938657881</v>
      </c>
      <c r="S42" s="4">
        <f t="shared" si="10"/>
        <v>7.2011013449115744</v>
      </c>
      <c r="T42" s="18">
        <f t="shared" si="5"/>
        <v>0.9001376681139468</v>
      </c>
    </row>
    <row r="43" spans="1:20" x14ac:dyDescent="0.3">
      <c r="A43" s="1">
        <v>9</v>
      </c>
      <c r="B43" s="34" t="s">
        <v>10</v>
      </c>
      <c r="C43" s="34" t="s">
        <v>38</v>
      </c>
      <c r="D43" s="34" t="s">
        <v>39</v>
      </c>
      <c r="E43" s="12">
        <v>8525</v>
      </c>
      <c r="F43" s="45">
        <v>8535</v>
      </c>
      <c r="G43" s="45">
        <v>8560</v>
      </c>
      <c r="H43" s="45">
        <v>8567</v>
      </c>
      <c r="I43" s="45">
        <v>8577</v>
      </c>
      <c r="J43" s="2">
        <v>8595</v>
      </c>
      <c r="K43" s="2">
        <v>8602</v>
      </c>
      <c r="L43" s="2">
        <v>8651</v>
      </c>
      <c r="M43" s="2">
        <v>8735</v>
      </c>
      <c r="N43" s="2">
        <v>8766</v>
      </c>
      <c r="O43" s="7">
        <f t="shared" si="6"/>
        <v>8611.2999999999993</v>
      </c>
      <c r="P43" s="11">
        <f t="shared" si="7"/>
        <v>8.007826925086805</v>
      </c>
      <c r="Q43" s="12">
        <f t="shared" si="8"/>
        <v>8552.7999999999993</v>
      </c>
      <c r="R43" s="13">
        <f t="shared" si="9"/>
        <v>7.9869282574127789</v>
      </c>
      <c r="S43" s="4">
        <f t="shared" si="10"/>
        <v>7.9765395894428153</v>
      </c>
      <c r="T43" s="18">
        <f t="shared" si="5"/>
        <v>0.88628217660475728</v>
      </c>
    </row>
    <row r="44" spans="1:20" x14ac:dyDescent="0.3">
      <c r="A44" s="1">
        <v>10</v>
      </c>
      <c r="B44" s="34" t="s">
        <v>10</v>
      </c>
      <c r="C44" s="34" t="s">
        <v>38</v>
      </c>
      <c r="D44" s="34" t="s">
        <v>39</v>
      </c>
      <c r="E44" s="12">
        <v>7737</v>
      </c>
      <c r="F44" s="45">
        <v>7747</v>
      </c>
      <c r="G44" s="45">
        <v>7758</v>
      </c>
      <c r="H44" s="45">
        <v>7759</v>
      </c>
      <c r="I44" s="45">
        <v>7794</v>
      </c>
      <c r="J44" s="2">
        <v>7813</v>
      </c>
      <c r="K44" s="2">
        <v>7840</v>
      </c>
      <c r="L44" s="2">
        <v>7849</v>
      </c>
      <c r="M44" s="2">
        <v>7863</v>
      </c>
      <c r="N44" s="2">
        <v>7880</v>
      </c>
      <c r="O44" s="7">
        <f t="shared" si="6"/>
        <v>7804</v>
      </c>
      <c r="P44" s="11">
        <f t="shared" si="7"/>
        <v>8.8362121988723743</v>
      </c>
      <c r="Q44" s="12">
        <f t="shared" si="8"/>
        <v>7759</v>
      </c>
      <c r="R44" s="13">
        <f t="shared" si="9"/>
        <v>8.8040469132620185</v>
      </c>
      <c r="S44" s="4">
        <f t="shared" si="10"/>
        <v>8.7889362802119688</v>
      </c>
      <c r="T44" s="18">
        <f t="shared" si="5"/>
        <v>0.87889362802119686</v>
      </c>
    </row>
    <row r="45" spans="1:20" x14ac:dyDescent="0.3">
      <c r="A45" s="1">
        <v>11</v>
      </c>
      <c r="B45" s="34" t="s">
        <v>10</v>
      </c>
      <c r="C45" s="34" t="s">
        <v>38</v>
      </c>
      <c r="D45" s="34" t="s">
        <v>39</v>
      </c>
      <c r="E45" s="12">
        <v>7094</v>
      </c>
      <c r="F45" s="45">
        <v>7132</v>
      </c>
      <c r="G45" s="45">
        <v>7134</v>
      </c>
      <c r="H45" s="45">
        <v>7137</v>
      </c>
      <c r="I45" s="45">
        <v>7137</v>
      </c>
      <c r="J45" s="2">
        <v>7144</v>
      </c>
      <c r="K45" s="2">
        <v>7144</v>
      </c>
      <c r="L45" s="2">
        <v>7159</v>
      </c>
      <c r="M45" s="2">
        <v>7179</v>
      </c>
      <c r="N45" s="2">
        <v>7217</v>
      </c>
      <c r="O45" s="7">
        <f t="shared" si="6"/>
        <v>7147.7</v>
      </c>
      <c r="P45" s="11">
        <f t="shared" si="7"/>
        <v>9.6475509604488163</v>
      </c>
      <c r="Q45" s="12">
        <f t="shared" si="8"/>
        <v>7126.8</v>
      </c>
      <c r="R45" s="13">
        <f t="shared" si="9"/>
        <v>9.585031150025257</v>
      </c>
      <c r="S45" s="4">
        <f t="shared" si="10"/>
        <v>9.5855652664223285</v>
      </c>
      <c r="T45" s="18">
        <f t="shared" si="5"/>
        <v>0.87141502422021166</v>
      </c>
    </row>
    <row r="46" spans="1:20" x14ac:dyDescent="0.3">
      <c r="A46" s="1">
        <v>12</v>
      </c>
      <c r="B46" s="34" t="s">
        <v>10</v>
      </c>
      <c r="C46" s="34" t="s">
        <v>38</v>
      </c>
      <c r="D46" s="34" t="s">
        <v>39</v>
      </c>
      <c r="E46" s="12">
        <v>6633</v>
      </c>
      <c r="F46" s="45">
        <v>6652</v>
      </c>
      <c r="G46" s="45">
        <v>6707</v>
      </c>
      <c r="H46" s="45">
        <v>6717</v>
      </c>
      <c r="I46" s="45">
        <v>6737</v>
      </c>
      <c r="J46" s="2">
        <v>6747</v>
      </c>
      <c r="K46" s="2">
        <v>6803</v>
      </c>
      <c r="L46" s="2">
        <v>6829</v>
      </c>
      <c r="M46" s="2">
        <v>6858</v>
      </c>
      <c r="N46" s="2">
        <v>6865</v>
      </c>
      <c r="O46" s="7">
        <f t="shared" si="6"/>
        <v>6754.8</v>
      </c>
      <c r="P46" s="11">
        <f t="shared" si="7"/>
        <v>10.208710842660034</v>
      </c>
      <c r="Q46" s="12">
        <f t="shared" si="8"/>
        <v>6689.2</v>
      </c>
      <c r="R46" s="13">
        <f t="shared" si="9"/>
        <v>10.212073192608983</v>
      </c>
      <c r="S46" s="4">
        <f t="shared" si="10"/>
        <v>10.251771445801296</v>
      </c>
      <c r="T46" s="18">
        <f t="shared" si="5"/>
        <v>0.85431428715010804</v>
      </c>
    </row>
    <row r="47" spans="1:20" x14ac:dyDescent="0.3">
      <c r="A47" s="1">
        <v>13</v>
      </c>
      <c r="B47" s="34" t="s">
        <v>10</v>
      </c>
      <c r="C47" s="34" t="s">
        <v>38</v>
      </c>
      <c r="D47" s="34" t="s">
        <v>39</v>
      </c>
      <c r="E47" s="12">
        <v>6161</v>
      </c>
      <c r="F47" s="45">
        <v>6176</v>
      </c>
      <c r="G47" s="45">
        <v>6181</v>
      </c>
      <c r="H47" s="45">
        <v>6225</v>
      </c>
      <c r="I47" s="45">
        <v>6241</v>
      </c>
      <c r="J47" s="2">
        <v>6315</v>
      </c>
      <c r="K47" s="2">
        <v>6366</v>
      </c>
      <c r="L47" s="2">
        <v>6414</v>
      </c>
      <c r="M47" s="2">
        <v>6421</v>
      </c>
      <c r="N47" s="2">
        <v>8799</v>
      </c>
      <c r="O47" s="7">
        <f t="shared" si="6"/>
        <v>6529.9</v>
      </c>
      <c r="P47" s="11">
        <f t="shared" si="7"/>
        <v>10.560314859339348</v>
      </c>
      <c r="Q47" s="12">
        <f t="shared" si="8"/>
        <v>6196.8</v>
      </c>
      <c r="R47" s="13">
        <f t="shared" si="9"/>
        <v>11.023528272656856</v>
      </c>
      <c r="S47" s="4">
        <f t="shared" si="10"/>
        <v>11.037169290699561</v>
      </c>
      <c r="T47" s="18">
        <f t="shared" si="5"/>
        <v>0.84901302236150467</v>
      </c>
    </row>
    <row r="48" spans="1:20" x14ac:dyDescent="0.3">
      <c r="A48" s="1">
        <v>14</v>
      </c>
      <c r="B48" s="34" t="s">
        <v>10</v>
      </c>
      <c r="C48" s="34" t="s">
        <v>38</v>
      </c>
      <c r="D48" s="34" t="s">
        <v>39</v>
      </c>
      <c r="E48" s="12">
        <v>5761</v>
      </c>
      <c r="F48" s="45">
        <v>5763</v>
      </c>
      <c r="G48" s="45">
        <v>5785</v>
      </c>
      <c r="H48" s="45">
        <v>5825</v>
      </c>
      <c r="I48" s="45">
        <v>5846</v>
      </c>
      <c r="J48" s="2">
        <v>6053</v>
      </c>
      <c r="K48" s="2">
        <v>6212</v>
      </c>
      <c r="L48" s="2">
        <v>6221</v>
      </c>
      <c r="M48" s="2">
        <v>6226</v>
      </c>
      <c r="N48" s="2">
        <v>8192</v>
      </c>
      <c r="O48" s="7">
        <f t="shared" si="6"/>
        <v>6188.4</v>
      </c>
      <c r="P48" s="11">
        <f t="shared" si="7"/>
        <v>11.143074138711139</v>
      </c>
      <c r="Q48" s="12">
        <f t="shared" si="8"/>
        <v>5796</v>
      </c>
      <c r="R48" s="13">
        <f t="shared" si="9"/>
        <v>11.785817805383024</v>
      </c>
      <c r="S48" s="4">
        <f t="shared" si="10"/>
        <v>11.803506335705606</v>
      </c>
      <c r="T48" s="18">
        <f t="shared" si="5"/>
        <v>0.84310759540754332</v>
      </c>
    </row>
    <row r="49" spans="1:20" x14ac:dyDescent="0.3">
      <c r="A49" s="1">
        <v>15</v>
      </c>
      <c r="B49" s="34" t="s">
        <v>10</v>
      </c>
      <c r="C49" s="34" t="s">
        <v>38</v>
      </c>
      <c r="D49" s="34" t="s">
        <v>39</v>
      </c>
      <c r="E49" s="12">
        <v>5722</v>
      </c>
      <c r="F49" s="45">
        <v>5755</v>
      </c>
      <c r="G49" s="45">
        <v>5772</v>
      </c>
      <c r="H49" s="45">
        <v>5784</v>
      </c>
      <c r="I49" s="45">
        <v>5800</v>
      </c>
      <c r="J49" s="2">
        <v>5841</v>
      </c>
      <c r="K49" s="2">
        <v>5849</v>
      </c>
      <c r="L49" s="2">
        <v>5874</v>
      </c>
      <c r="M49" s="2">
        <v>6021</v>
      </c>
      <c r="N49" s="2">
        <v>6023</v>
      </c>
      <c r="O49" s="7">
        <f t="shared" si="6"/>
        <v>5844.1</v>
      </c>
      <c r="P49" s="11">
        <f t="shared" si="7"/>
        <v>11.799558529114833</v>
      </c>
      <c r="Q49" s="12">
        <f t="shared" si="8"/>
        <v>5766.6</v>
      </c>
      <c r="R49" s="13">
        <f t="shared" si="9"/>
        <v>11.845905733014256</v>
      </c>
      <c r="S49" s="4">
        <f t="shared" si="10"/>
        <v>11.883956658511011</v>
      </c>
      <c r="T49" s="18">
        <f t="shared" si="5"/>
        <v>0.79226377723406738</v>
      </c>
    </row>
    <row r="50" spans="1:20" x14ac:dyDescent="0.3">
      <c r="A50" s="1">
        <v>16</v>
      </c>
      <c r="B50" s="34" t="s">
        <v>10</v>
      </c>
      <c r="C50" s="34" t="s">
        <v>38</v>
      </c>
      <c r="D50" s="34" t="s">
        <v>39</v>
      </c>
      <c r="E50" s="12">
        <v>5278</v>
      </c>
      <c r="F50" s="45">
        <v>5323</v>
      </c>
      <c r="G50" s="45">
        <v>5403</v>
      </c>
      <c r="H50" s="45">
        <v>5438</v>
      </c>
      <c r="I50" s="45">
        <v>5521</v>
      </c>
      <c r="J50" s="2">
        <v>5574</v>
      </c>
      <c r="K50" s="2">
        <v>5616</v>
      </c>
      <c r="L50" s="2">
        <v>5621</v>
      </c>
      <c r="M50" s="2">
        <v>5654</v>
      </c>
      <c r="N50" s="2">
        <v>5698</v>
      </c>
      <c r="O50" s="7">
        <f t="shared" si="6"/>
        <v>5512.6</v>
      </c>
      <c r="P50" s="11">
        <f t="shared" si="7"/>
        <v>12.509124551028552</v>
      </c>
      <c r="Q50" s="12">
        <f t="shared" si="8"/>
        <v>5392.6</v>
      </c>
      <c r="R50" s="13">
        <f t="shared" si="9"/>
        <v>12.667470236991432</v>
      </c>
      <c r="S50" s="4">
        <f t="shared" si="10"/>
        <v>12.883668056081849</v>
      </c>
      <c r="T50" s="18">
        <f t="shared" si="5"/>
        <v>0.80522925350511554</v>
      </c>
    </row>
    <row r="51" spans="1:20" x14ac:dyDescent="0.3">
      <c r="A51" s="1">
        <v>17</v>
      </c>
      <c r="B51" s="34" t="s">
        <v>10</v>
      </c>
      <c r="C51" s="34" t="s">
        <v>38</v>
      </c>
      <c r="D51" s="34" t="s">
        <v>39</v>
      </c>
      <c r="E51" s="12">
        <v>5045</v>
      </c>
      <c r="F51" s="45">
        <v>5074</v>
      </c>
      <c r="G51" s="45">
        <v>5099</v>
      </c>
      <c r="H51" s="45">
        <v>5211</v>
      </c>
      <c r="I51" s="45">
        <v>5222</v>
      </c>
      <c r="J51" s="2">
        <v>5283</v>
      </c>
      <c r="K51" s="2">
        <v>5292</v>
      </c>
      <c r="L51" s="2">
        <v>5332</v>
      </c>
      <c r="M51" s="2">
        <v>5356</v>
      </c>
      <c r="N51" s="2">
        <v>5408</v>
      </c>
      <c r="O51" s="7">
        <f t="shared" si="6"/>
        <v>5232.2</v>
      </c>
      <c r="P51" s="11">
        <f t="shared" si="7"/>
        <v>13.17950384159627</v>
      </c>
      <c r="Q51" s="12">
        <f t="shared" si="8"/>
        <v>5130.2</v>
      </c>
      <c r="R51" s="13">
        <f t="shared" si="9"/>
        <v>13.315387314334725</v>
      </c>
      <c r="S51" s="4">
        <f t="shared" si="10"/>
        <v>13.478691774033697</v>
      </c>
      <c r="T51" s="18">
        <f t="shared" si="5"/>
        <v>0.79286422200198214</v>
      </c>
    </row>
    <row r="52" spans="1:20" x14ac:dyDescent="0.3">
      <c r="A52" s="1">
        <v>18</v>
      </c>
      <c r="B52" s="34" t="s">
        <v>10</v>
      </c>
      <c r="C52" s="34" t="s">
        <v>38</v>
      </c>
      <c r="D52" s="34" t="s">
        <v>39</v>
      </c>
      <c r="E52" s="12">
        <v>5009</v>
      </c>
      <c r="F52" s="45">
        <v>5086</v>
      </c>
      <c r="G52" s="45">
        <v>5136</v>
      </c>
      <c r="H52" s="45">
        <v>5146</v>
      </c>
      <c r="I52" s="45">
        <v>5169</v>
      </c>
      <c r="J52" s="2">
        <v>5179</v>
      </c>
      <c r="K52" s="2">
        <v>5182</v>
      </c>
      <c r="L52" s="2">
        <v>5187</v>
      </c>
      <c r="M52" s="2">
        <v>5305</v>
      </c>
      <c r="N52" s="2">
        <v>5432</v>
      </c>
      <c r="O52" s="7">
        <f t="shared" si="6"/>
        <v>5183.1000000000004</v>
      </c>
      <c r="P52" s="11">
        <f t="shared" si="7"/>
        <v>13.304354536860179</v>
      </c>
      <c r="Q52" s="12">
        <f t="shared" si="8"/>
        <v>5109.2</v>
      </c>
      <c r="R52" s="13">
        <f t="shared" si="9"/>
        <v>13.370116652313476</v>
      </c>
      <c r="S52" s="4">
        <f t="shared" si="10"/>
        <v>13.57556398482731</v>
      </c>
      <c r="T52" s="18">
        <f t="shared" si="5"/>
        <v>0.75419799915707275</v>
      </c>
    </row>
    <row r="53" spans="1:20" x14ac:dyDescent="0.3">
      <c r="A53" s="1">
        <v>19</v>
      </c>
      <c r="B53" s="34" t="s">
        <v>10</v>
      </c>
      <c r="C53" s="34" t="s">
        <v>38</v>
      </c>
      <c r="D53" s="34" t="s">
        <v>39</v>
      </c>
      <c r="E53" s="12">
        <v>4802</v>
      </c>
      <c r="F53" s="45">
        <v>4957</v>
      </c>
      <c r="G53" s="45">
        <v>4972</v>
      </c>
      <c r="H53" s="45">
        <v>5012</v>
      </c>
      <c r="I53" s="45">
        <v>5022</v>
      </c>
      <c r="J53" s="2">
        <v>5044</v>
      </c>
      <c r="K53" s="2">
        <v>5045</v>
      </c>
      <c r="L53" s="2">
        <v>5070</v>
      </c>
      <c r="M53" s="2">
        <v>5245</v>
      </c>
      <c r="N53" s="2">
        <v>5585</v>
      </c>
      <c r="O53" s="7">
        <f t="shared" si="6"/>
        <v>5075.3999999999996</v>
      </c>
      <c r="P53" s="11">
        <f t="shared" si="7"/>
        <v>13.586672971588447</v>
      </c>
      <c r="Q53" s="12">
        <f t="shared" si="8"/>
        <v>4953</v>
      </c>
      <c r="R53" s="13">
        <f t="shared" si="9"/>
        <v>13.791762568140522</v>
      </c>
      <c r="S53" s="4">
        <f t="shared" si="10"/>
        <v>14.160766347355269</v>
      </c>
      <c r="T53" s="18">
        <f t="shared" si="5"/>
        <v>0.74530349196606682</v>
      </c>
    </row>
    <row r="54" spans="1:20" x14ac:dyDescent="0.3">
      <c r="A54" s="1">
        <v>20</v>
      </c>
      <c r="B54" s="34" t="s">
        <v>10</v>
      </c>
      <c r="C54" s="34" t="s">
        <v>38</v>
      </c>
      <c r="D54" s="34" t="s">
        <v>39</v>
      </c>
      <c r="E54" s="12">
        <v>4781</v>
      </c>
      <c r="F54" s="45">
        <v>4863</v>
      </c>
      <c r="G54" s="45">
        <v>4865</v>
      </c>
      <c r="H54" s="45">
        <v>4885</v>
      </c>
      <c r="I54" s="45">
        <v>4893</v>
      </c>
      <c r="J54" s="2">
        <v>4921</v>
      </c>
      <c r="K54" s="2">
        <v>4928</v>
      </c>
      <c r="L54" s="2">
        <v>4929</v>
      </c>
      <c r="M54" s="2">
        <v>4953</v>
      </c>
      <c r="N54" s="2">
        <v>4979</v>
      </c>
      <c r="O54" s="7">
        <f t="shared" si="6"/>
        <v>4899.7</v>
      </c>
      <c r="P54" s="11">
        <f t="shared" si="7"/>
        <v>14.073882074412721</v>
      </c>
      <c r="Q54" s="12">
        <f t="shared" si="8"/>
        <v>4857.3999999999996</v>
      </c>
      <c r="R54" s="13">
        <f t="shared" si="9"/>
        <v>14.063202536336314</v>
      </c>
      <c r="S54" s="4">
        <f t="shared" si="10"/>
        <v>14.222965906714077</v>
      </c>
      <c r="T54" s="18">
        <f t="shared" si="5"/>
        <v>0.71114829533570378</v>
      </c>
    </row>
    <row r="55" spans="1:20" x14ac:dyDescent="0.3">
      <c r="A55" s="1">
        <v>21</v>
      </c>
      <c r="B55" s="34" t="s">
        <v>10</v>
      </c>
      <c r="C55" s="34" t="s">
        <v>38</v>
      </c>
      <c r="D55" s="34" t="s">
        <v>39</v>
      </c>
      <c r="E55" s="12">
        <v>4598</v>
      </c>
      <c r="F55" s="45">
        <v>4728</v>
      </c>
      <c r="G55" s="45">
        <v>4772</v>
      </c>
      <c r="H55" s="45">
        <v>4778</v>
      </c>
      <c r="I55" s="45">
        <v>4782</v>
      </c>
      <c r="J55" s="2">
        <v>4806</v>
      </c>
      <c r="K55" s="2">
        <v>4819</v>
      </c>
      <c r="L55" s="2">
        <v>4822</v>
      </c>
      <c r="M55" s="2">
        <v>4836</v>
      </c>
      <c r="N55" s="2">
        <v>4861</v>
      </c>
      <c r="O55" s="7">
        <f t="shared" si="6"/>
        <v>4780.2</v>
      </c>
      <c r="P55" s="11">
        <f t="shared" si="7"/>
        <v>14.425714405255011</v>
      </c>
      <c r="Q55" s="12">
        <f t="shared" si="8"/>
        <v>4731.6000000000004</v>
      </c>
      <c r="R55" s="13">
        <f t="shared" si="9"/>
        <v>14.437103728125793</v>
      </c>
      <c r="S55" s="4">
        <f t="shared" si="10"/>
        <v>14.789038712483688</v>
      </c>
      <c r="T55" s="18">
        <f t="shared" si="5"/>
        <v>0.70423993868969936</v>
      </c>
    </row>
    <row r="56" spans="1:20" x14ac:dyDescent="0.3">
      <c r="A56" s="1">
        <v>22</v>
      </c>
      <c r="B56" s="34" t="s">
        <v>10</v>
      </c>
      <c r="C56" s="34" t="s">
        <v>38</v>
      </c>
      <c r="D56" s="34" t="s">
        <v>39</v>
      </c>
      <c r="E56" s="12">
        <v>4456</v>
      </c>
      <c r="F56" s="45">
        <v>4521</v>
      </c>
      <c r="G56" s="45">
        <v>4664</v>
      </c>
      <c r="H56" s="45">
        <v>4666</v>
      </c>
      <c r="I56" s="45">
        <v>4683</v>
      </c>
      <c r="J56" s="2">
        <v>4688</v>
      </c>
      <c r="K56" s="2">
        <v>4698</v>
      </c>
      <c r="L56" s="2">
        <v>4703</v>
      </c>
      <c r="M56" s="2">
        <v>4756</v>
      </c>
      <c r="N56" s="2">
        <v>4821</v>
      </c>
      <c r="O56" s="7">
        <f t="shared" si="6"/>
        <v>4665.6000000000004</v>
      </c>
      <c r="P56" s="11">
        <f t="shared" si="7"/>
        <v>14.780049725651576</v>
      </c>
      <c r="Q56" s="12">
        <f t="shared" si="8"/>
        <v>4598</v>
      </c>
      <c r="R56" s="13">
        <f t="shared" si="9"/>
        <v>14.856589821661593</v>
      </c>
      <c r="S56" s="4">
        <f t="shared" si="10"/>
        <v>15.26032315978456</v>
      </c>
      <c r="T56" s="18">
        <f t="shared" si="5"/>
        <v>0.69365105271748007</v>
      </c>
    </row>
    <row r="57" spans="1:20" x14ac:dyDescent="0.3">
      <c r="A57" s="1">
        <v>23</v>
      </c>
      <c r="B57" s="34" t="s">
        <v>10</v>
      </c>
      <c r="C57" s="34" t="s">
        <v>38</v>
      </c>
      <c r="D57" s="34" t="s">
        <v>39</v>
      </c>
      <c r="E57" s="12">
        <v>4402</v>
      </c>
      <c r="F57" s="45">
        <v>4428</v>
      </c>
      <c r="G57" s="45">
        <v>4576</v>
      </c>
      <c r="H57" s="45">
        <v>4584</v>
      </c>
      <c r="I57" s="45">
        <v>4584</v>
      </c>
      <c r="J57" s="2">
        <v>4593</v>
      </c>
      <c r="K57" s="2">
        <v>4600</v>
      </c>
      <c r="L57" s="2">
        <v>4609</v>
      </c>
      <c r="M57" s="2">
        <v>4631</v>
      </c>
      <c r="N57" s="2">
        <v>4682</v>
      </c>
      <c r="O57" s="7">
        <f t="shared" si="6"/>
        <v>4568.8999999999996</v>
      </c>
      <c r="P57" s="11">
        <f t="shared" si="7"/>
        <v>15.092866992054983</v>
      </c>
      <c r="Q57" s="12">
        <f t="shared" si="8"/>
        <v>4514.8</v>
      </c>
      <c r="R57" s="13">
        <f t="shared" si="9"/>
        <v>15.130371223531498</v>
      </c>
      <c r="S57" s="4">
        <f t="shared" si="10"/>
        <v>15.447523852794184</v>
      </c>
      <c r="T57" s="18">
        <f t="shared" si="5"/>
        <v>0.67163147186061667</v>
      </c>
    </row>
    <row r="58" spans="1:20" x14ac:dyDescent="0.3">
      <c r="A58" s="1">
        <v>24</v>
      </c>
      <c r="B58" s="34" t="s">
        <v>10</v>
      </c>
      <c r="C58" s="34" t="s">
        <v>38</v>
      </c>
      <c r="D58" s="34" t="s">
        <v>39</v>
      </c>
      <c r="E58" s="12">
        <v>4325</v>
      </c>
      <c r="F58" s="45">
        <v>4471</v>
      </c>
      <c r="G58" s="45">
        <v>4504</v>
      </c>
      <c r="H58" s="45">
        <v>4505</v>
      </c>
      <c r="I58" s="45">
        <v>4507</v>
      </c>
      <c r="J58" s="2">
        <v>4515</v>
      </c>
      <c r="K58" s="2">
        <v>4524</v>
      </c>
      <c r="L58" s="2">
        <v>4555</v>
      </c>
      <c r="M58" s="2">
        <v>4564</v>
      </c>
      <c r="N58" s="2">
        <v>4619</v>
      </c>
      <c r="O58" s="7">
        <f t="shared" si="6"/>
        <v>4508.8999999999996</v>
      </c>
      <c r="P58" s="11">
        <f t="shared" si="7"/>
        <v>15.293707999733861</v>
      </c>
      <c r="Q58" s="12">
        <f t="shared" si="8"/>
        <v>4462.3999999999996</v>
      </c>
      <c r="R58" s="13">
        <f t="shared" si="9"/>
        <v>15.308040516314094</v>
      </c>
      <c r="S58" s="4">
        <f t="shared" si="10"/>
        <v>15.722543352601155</v>
      </c>
      <c r="T58" s="18">
        <f t="shared" si="5"/>
        <v>0.65510597302504814</v>
      </c>
    </row>
    <row r="59" spans="1:20" x14ac:dyDescent="0.3">
      <c r="A59" s="1">
        <v>25</v>
      </c>
      <c r="B59" s="34" t="s">
        <v>10</v>
      </c>
      <c r="C59" s="34" t="s">
        <v>38</v>
      </c>
      <c r="D59" s="34" t="s">
        <v>39</v>
      </c>
      <c r="E59" s="12">
        <v>4379</v>
      </c>
      <c r="F59" s="45">
        <v>4391</v>
      </c>
      <c r="G59" s="45">
        <v>4399</v>
      </c>
      <c r="H59" s="45">
        <v>4431</v>
      </c>
      <c r="I59" s="45">
        <v>4431</v>
      </c>
      <c r="J59" s="2">
        <v>4435</v>
      </c>
      <c r="K59" s="2">
        <v>4455</v>
      </c>
      <c r="L59" s="2">
        <v>4459</v>
      </c>
      <c r="M59" s="2">
        <v>4468</v>
      </c>
      <c r="N59" s="2">
        <v>4493</v>
      </c>
      <c r="O59" s="7">
        <f t="shared" si="6"/>
        <v>4434.1000000000004</v>
      </c>
      <c r="P59" s="11">
        <f t="shared" si="7"/>
        <v>15.551701585440112</v>
      </c>
      <c r="Q59" s="12">
        <f t="shared" si="8"/>
        <v>4406.2</v>
      </c>
      <c r="R59" s="13">
        <f t="shared" si="9"/>
        <v>15.503290817484455</v>
      </c>
      <c r="S59" s="4">
        <f t="shared" si="10"/>
        <v>15.528659511303951</v>
      </c>
      <c r="T59" s="18">
        <f t="shared" si="5"/>
        <v>0.62114638045215809</v>
      </c>
    </row>
    <row r="60" spans="1:20" x14ac:dyDescent="0.3">
      <c r="A60" s="1">
        <v>26</v>
      </c>
      <c r="B60" s="34" t="s">
        <v>10</v>
      </c>
      <c r="C60" s="34" t="s">
        <v>38</v>
      </c>
      <c r="D60" s="34" t="s">
        <v>39</v>
      </c>
      <c r="E60" s="12">
        <v>4127</v>
      </c>
      <c r="F60" s="45">
        <v>4295</v>
      </c>
      <c r="G60" s="45">
        <v>4318</v>
      </c>
      <c r="H60" s="45">
        <v>4349</v>
      </c>
      <c r="I60" s="45">
        <v>4352</v>
      </c>
      <c r="J60" s="2">
        <v>4356</v>
      </c>
      <c r="K60" s="2">
        <v>4374</v>
      </c>
      <c r="L60" s="2">
        <v>4380</v>
      </c>
      <c r="M60" s="2">
        <v>4382</v>
      </c>
      <c r="N60" s="2">
        <v>4397</v>
      </c>
      <c r="O60" s="7">
        <f t="shared" si="6"/>
        <v>4333</v>
      </c>
      <c r="P60" s="11">
        <f t="shared" si="7"/>
        <v>15.914562658666052</v>
      </c>
      <c r="Q60" s="12">
        <f t="shared" si="8"/>
        <v>4288.2</v>
      </c>
      <c r="R60" s="13">
        <f t="shared" si="9"/>
        <v>15.929900657618584</v>
      </c>
      <c r="S60" s="4">
        <f t="shared" si="10"/>
        <v>16.476859704385753</v>
      </c>
      <c r="T60" s="18">
        <f t="shared" si="5"/>
        <v>0.63372537324560585</v>
      </c>
    </row>
    <row r="61" spans="1:20" x14ac:dyDescent="0.3">
      <c r="A61" s="1">
        <v>27</v>
      </c>
      <c r="B61" s="34" t="s">
        <v>10</v>
      </c>
      <c r="C61" s="34" t="s">
        <v>38</v>
      </c>
      <c r="D61" s="34" t="s">
        <v>39</v>
      </c>
      <c r="E61" s="12">
        <v>4044</v>
      </c>
      <c r="F61" s="45">
        <v>4071</v>
      </c>
      <c r="G61" s="45">
        <v>4089</v>
      </c>
      <c r="H61" s="45">
        <v>4255</v>
      </c>
      <c r="I61" s="45">
        <v>4256</v>
      </c>
      <c r="J61" s="2">
        <v>4276</v>
      </c>
      <c r="K61" s="2">
        <v>4291</v>
      </c>
      <c r="L61" s="2">
        <v>4303</v>
      </c>
      <c r="M61" s="2">
        <v>4313</v>
      </c>
      <c r="N61" s="2">
        <v>4320</v>
      </c>
      <c r="O61" s="7">
        <f t="shared" si="6"/>
        <v>4221.8</v>
      </c>
      <c r="P61" s="11">
        <f t="shared" si="7"/>
        <v>16.333743900705858</v>
      </c>
      <c r="Q61" s="12">
        <f t="shared" si="8"/>
        <v>4143</v>
      </c>
      <c r="R61" s="13">
        <f t="shared" si="9"/>
        <v>16.488196958725563</v>
      </c>
      <c r="S61" s="4">
        <f t="shared" si="10"/>
        <v>16.815034619188921</v>
      </c>
      <c r="T61" s="18">
        <f t="shared" si="5"/>
        <v>0.62277905996996008</v>
      </c>
    </row>
    <row r="62" spans="1:20" x14ac:dyDescent="0.3">
      <c r="A62" s="1">
        <v>28</v>
      </c>
      <c r="B62" s="34" t="s">
        <v>10</v>
      </c>
      <c r="C62" s="34" t="s">
        <v>38</v>
      </c>
      <c r="D62" s="34" t="s">
        <v>39</v>
      </c>
      <c r="E62" s="12">
        <v>4000</v>
      </c>
      <c r="F62" s="45">
        <v>4119</v>
      </c>
      <c r="G62" s="45">
        <v>4185</v>
      </c>
      <c r="H62" s="45">
        <v>4195</v>
      </c>
      <c r="I62" s="45">
        <v>4229</v>
      </c>
      <c r="J62" s="2">
        <v>4238</v>
      </c>
      <c r="K62" s="2">
        <v>4241</v>
      </c>
      <c r="L62" s="2">
        <v>4241</v>
      </c>
      <c r="M62" s="2">
        <v>4272</v>
      </c>
      <c r="N62" s="2">
        <v>4289</v>
      </c>
      <c r="O62" s="7">
        <f t="shared" si="6"/>
        <v>4200.8999999999996</v>
      </c>
      <c r="P62" s="11">
        <f t="shared" si="7"/>
        <v>16.41500630817206</v>
      </c>
      <c r="Q62" s="12">
        <f t="shared" si="8"/>
        <v>4145.6000000000004</v>
      </c>
      <c r="R62" s="13">
        <f t="shared" si="9"/>
        <v>16.477856040138942</v>
      </c>
      <c r="S62" s="4">
        <f t="shared" si="10"/>
        <v>17</v>
      </c>
      <c r="T62" s="18">
        <f t="shared" si="5"/>
        <v>0.6071428571428571</v>
      </c>
    </row>
    <row r="63" spans="1:20" x14ac:dyDescent="0.3">
      <c r="A63" s="1">
        <v>29</v>
      </c>
      <c r="B63" s="34" t="s">
        <v>10</v>
      </c>
      <c r="C63" s="34" t="s">
        <v>38</v>
      </c>
      <c r="D63" s="34" t="s">
        <v>39</v>
      </c>
      <c r="E63" s="12">
        <v>3906</v>
      </c>
      <c r="F63" s="45">
        <v>3955</v>
      </c>
      <c r="G63" s="45">
        <v>4124</v>
      </c>
      <c r="H63" s="45">
        <v>4128</v>
      </c>
      <c r="I63" s="45">
        <v>4144</v>
      </c>
      <c r="J63" s="2">
        <v>4172</v>
      </c>
      <c r="K63" s="2">
        <v>4173</v>
      </c>
      <c r="L63" s="2">
        <v>4183</v>
      </c>
      <c r="M63" s="2">
        <v>4187</v>
      </c>
      <c r="N63" s="2">
        <v>4201</v>
      </c>
      <c r="O63" s="7">
        <f t="shared" si="6"/>
        <v>4117.3</v>
      </c>
      <c r="P63" s="11">
        <f t="shared" si="7"/>
        <v>16.748305928642559</v>
      </c>
      <c r="Q63" s="12">
        <f t="shared" si="8"/>
        <v>4051.4</v>
      </c>
      <c r="R63" s="13">
        <f t="shared" si="9"/>
        <v>16.86098632571457</v>
      </c>
      <c r="S63" s="4">
        <f t="shared" si="10"/>
        <v>17.409114183307732</v>
      </c>
      <c r="T63" s="18">
        <f t="shared" si="5"/>
        <v>0.60031428218302529</v>
      </c>
    </row>
    <row r="64" spans="1:20" x14ac:dyDescent="0.3">
      <c r="A64" s="1">
        <v>30</v>
      </c>
      <c r="B64" s="34" t="s">
        <v>10</v>
      </c>
      <c r="C64" s="34" t="s">
        <v>38</v>
      </c>
      <c r="D64" s="34" t="s">
        <v>39</v>
      </c>
      <c r="E64" s="12">
        <v>3840</v>
      </c>
      <c r="F64" s="45">
        <v>3864</v>
      </c>
      <c r="G64" s="45">
        <v>3874</v>
      </c>
      <c r="H64" s="45">
        <v>3920</v>
      </c>
      <c r="I64" s="45">
        <v>4064</v>
      </c>
      <c r="J64" s="2">
        <v>4097</v>
      </c>
      <c r="K64" s="2">
        <v>4109</v>
      </c>
      <c r="L64" s="2">
        <v>4130</v>
      </c>
      <c r="M64" s="2">
        <v>4134</v>
      </c>
      <c r="N64" s="2">
        <v>4151</v>
      </c>
      <c r="O64" s="7">
        <f t="shared" si="6"/>
        <v>4018.3</v>
      </c>
      <c r="P64" s="11">
        <f t="shared" si="7"/>
        <v>17.160938705422691</v>
      </c>
      <c r="Q64" s="12">
        <f t="shared" si="8"/>
        <v>3912.4</v>
      </c>
      <c r="R64" s="13">
        <f t="shared" si="9"/>
        <v>17.460024537368369</v>
      </c>
      <c r="S64" s="4">
        <f t="shared" si="10"/>
        <v>17.708333333333332</v>
      </c>
      <c r="T64" s="18">
        <f t="shared" si="5"/>
        <v>0.59027777777777779</v>
      </c>
    </row>
    <row r="65" spans="1:20" x14ac:dyDescent="0.3">
      <c r="A65" s="1">
        <v>31</v>
      </c>
      <c r="B65" s="34" t="s">
        <v>10</v>
      </c>
      <c r="C65" s="34" t="s">
        <v>38</v>
      </c>
      <c r="D65" s="34" t="s">
        <v>39</v>
      </c>
      <c r="E65" s="12">
        <v>4005</v>
      </c>
      <c r="F65" s="45">
        <v>4029</v>
      </c>
      <c r="G65" s="45">
        <v>4030</v>
      </c>
      <c r="H65" s="45">
        <v>4031</v>
      </c>
      <c r="I65" s="45">
        <v>4064</v>
      </c>
      <c r="J65" s="2">
        <v>4081</v>
      </c>
      <c r="K65" s="2">
        <v>4121</v>
      </c>
      <c r="L65" s="2">
        <v>4128</v>
      </c>
      <c r="M65" s="2">
        <v>4135</v>
      </c>
      <c r="N65" s="2">
        <v>4163</v>
      </c>
      <c r="O65" s="7">
        <f t="shared" si="6"/>
        <v>4078.7</v>
      </c>
      <c r="P65" s="11">
        <f t="shared" si="7"/>
        <v>16.906808541937384</v>
      </c>
      <c r="Q65" s="12">
        <f t="shared" si="8"/>
        <v>4031.8</v>
      </c>
      <c r="R65" s="13">
        <f t="shared" si="9"/>
        <v>16.942953519519818</v>
      </c>
      <c r="S65" s="4">
        <f t="shared" si="10"/>
        <v>16.978776529338326</v>
      </c>
      <c r="T65" s="18">
        <f t="shared" si="5"/>
        <v>0.54770246868833306</v>
      </c>
    </row>
    <row r="66" spans="1:20" x14ac:dyDescent="0.3">
      <c r="A66" s="1">
        <v>32</v>
      </c>
      <c r="B66" s="34" t="s">
        <v>10</v>
      </c>
      <c r="C66" s="34" t="s">
        <v>38</v>
      </c>
      <c r="D66" s="34" t="s">
        <v>39</v>
      </c>
      <c r="E66" s="12">
        <v>3806</v>
      </c>
      <c r="F66" s="45">
        <v>3964</v>
      </c>
      <c r="G66" s="45">
        <v>4006</v>
      </c>
      <c r="H66" s="45">
        <v>4017</v>
      </c>
      <c r="I66" s="45">
        <v>4019</v>
      </c>
      <c r="J66" s="2">
        <v>4038</v>
      </c>
      <c r="K66" s="2">
        <v>4048</v>
      </c>
      <c r="L66" s="2">
        <v>4089</v>
      </c>
      <c r="M66" s="2">
        <v>4107</v>
      </c>
      <c r="N66" s="2">
        <v>4109</v>
      </c>
      <c r="O66" s="7">
        <f t="shared" si="6"/>
        <v>4020.3</v>
      </c>
      <c r="P66" s="11">
        <f t="shared" si="7"/>
        <v>17.15240156207248</v>
      </c>
      <c r="Q66" s="12">
        <f t="shared" si="8"/>
        <v>3962.4</v>
      </c>
      <c r="R66" s="13">
        <f t="shared" si="9"/>
        <v>17.239703210175652</v>
      </c>
      <c r="S66" s="4">
        <f t="shared" si="10"/>
        <v>17.866526537046767</v>
      </c>
      <c r="T66" s="18">
        <f t="shared" si="5"/>
        <v>0.55832895428271145</v>
      </c>
    </row>
    <row r="67" spans="1:20" x14ac:dyDescent="0.3">
      <c r="A67" s="3" t="s">
        <v>24</v>
      </c>
      <c r="B67" s="34" t="s">
        <v>33</v>
      </c>
      <c r="C67" s="34" t="s">
        <v>34</v>
      </c>
      <c r="D67" s="34" t="s">
        <v>35</v>
      </c>
      <c r="E67" s="3" t="s">
        <v>0</v>
      </c>
      <c r="F67" s="3" t="s">
        <v>1</v>
      </c>
      <c r="G67" s="3" t="s">
        <v>2</v>
      </c>
      <c r="H67" s="3" t="s">
        <v>3</v>
      </c>
      <c r="I67" s="3" t="s">
        <v>4</v>
      </c>
      <c r="J67" s="3" t="s">
        <v>6</v>
      </c>
      <c r="K67" s="3" t="s">
        <v>16</v>
      </c>
      <c r="L67" s="3" t="s">
        <v>7</v>
      </c>
      <c r="M67" s="3" t="s">
        <v>17</v>
      </c>
      <c r="N67" s="3" t="s">
        <v>18</v>
      </c>
      <c r="O67" s="3" t="s">
        <v>5</v>
      </c>
      <c r="P67" s="3" t="s">
        <v>19</v>
      </c>
      <c r="Q67" s="3" t="s">
        <v>20</v>
      </c>
      <c r="R67" s="3" t="s">
        <v>21</v>
      </c>
      <c r="S67" s="34" t="s">
        <v>43</v>
      </c>
      <c r="T67" s="34" t="s">
        <v>25</v>
      </c>
    </row>
    <row r="68" spans="1:20" x14ac:dyDescent="0.3">
      <c r="A68" s="1">
        <v>1</v>
      </c>
      <c r="B68" s="34" t="s">
        <v>10</v>
      </c>
      <c r="C68" s="34" t="s">
        <v>39</v>
      </c>
      <c r="D68" s="34" t="s">
        <v>39</v>
      </c>
      <c r="E68" s="12">
        <v>100403</v>
      </c>
      <c r="F68" s="45">
        <v>100756</v>
      </c>
      <c r="G68" s="45">
        <v>100795</v>
      </c>
      <c r="H68" s="45">
        <v>101621</v>
      </c>
      <c r="I68" s="45">
        <v>101904</v>
      </c>
      <c r="J68" s="2">
        <v>102312</v>
      </c>
      <c r="K68" s="2">
        <v>102820</v>
      </c>
      <c r="L68" s="2">
        <v>102929</v>
      </c>
      <c r="M68" s="2">
        <v>104046</v>
      </c>
      <c r="N68" s="2">
        <v>105510</v>
      </c>
      <c r="O68" s="7">
        <f t="shared" ref="O68:O99" si="11">AVERAGE(E68:N68)</f>
        <v>102309.6</v>
      </c>
      <c r="P68" s="11">
        <f>O$68/O68</f>
        <v>1</v>
      </c>
      <c r="Q68" s="12">
        <f>AVERAGE(E68:I68)</f>
        <v>101095.8</v>
      </c>
      <c r="R68" s="13">
        <f>Q$68/Q68</f>
        <v>1</v>
      </c>
      <c r="S68" s="4">
        <f>E$68/E68</f>
        <v>1</v>
      </c>
      <c r="T68" s="18">
        <f t="shared" ref="T67:T99" si="12">S68/A68</f>
        <v>1</v>
      </c>
    </row>
    <row r="69" spans="1:20" x14ac:dyDescent="0.3">
      <c r="A69" s="1">
        <v>2</v>
      </c>
      <c r="B69" s="34" t="s">
        <v>10</v>
      </c>
      <c r="C69" s="34" t="s">
        <v>39</v>
      </c>
      <c r="D69" s="34" t="s">
        <v>39</v>
      </c>
      <c r="E69" s="12">
        <v>52232</v>
      </c>
      <c r="F69" s="45">
        <v>52251</v>
      </c>
      <c r="G69" s="45">
        <v>52347</v>
      </c>
      <c r="H69" s="45">
        <v>52400</v>
      </c>
      <c r="I69" s="45">
        <v>52621</v>
      </c>
      <c r="J69" s="2">
        <v>52675</v>
      </c>
      <c r="K69" s="2">
        <v>52876</v>
      </c>
      <c r="L69" s="2">
        <v>53299</v>
      </c>
      <c r="M69" s="2">
        <v>53510</v>
      </c>
      <c r="N69" s="2">
        <v>54651</v>
      </c>
      <c r="O69" s="7">
        <f t="shared" si="11"/>
        <v>52886.2</v>
      </c>
      <c r="P69" s="11">
        <f t="shared" ref="P69:P99" si="13">O$68/O69</f>
        <v>1.9345235619121814</v>
      </c>
      <c r="Q69" s="12">
        <f t="shared" ref="Q69:Q99" si="14">AVERAGE(E69:I69)</f>
        <v>52370.2</v>
      </c>
      <c r="R69" s="13">
        <f t="shared" ref="R69:R99" si="15">Q$68/Q69</f>
        <v>1.9304069871797322</v>
      </c>
      <c r="S69" s="4">
        <f t="shared" ref="S69:S99" si="16">E$68/E69</f>
        <v>1.9222507275233573</v>
      </c>
      <c r="T69" s="18">
        <f t="shared" si="12"/>
        <v>0.96112536376167867</v>
      </c>
    </row>
    <row r="70" spans="1:20" x14ac:dyDescent="0.3">
      <c r="A70" s="1">
        <v>3</v>
      </c>
      <c r="B70" s="34" t="s">
        <v>10</v>
      </c>
      <c r="C70" s="34" t="s">
        <v>39</v>
      </c>
      <c r="D70" s="34" t="s">
        <v>39</v>
      </c>
      <c r="E70" s="12">
        <v>35120</v>
      </c>
      <c r="F70" s="45">
        <v>35544</v>
      </c>
      <c r="G70" s="45">
        <v>35605</v>
      </c>
      <c r="H70" s="45">
        <v>35617</v>
      </c>
      <c r="I70" s="45">
        <v>35702</v>
      </c>
      <c r="J70" s="2">
        <v>35768</v>
      </c>
      <c r="K70" s="2">
        <v>36126</v>
      </c>
      <c r="L70" s="2">
        <v>36240</v>
      </c>
      <c r="M70" s="2">
        <v>36312</v>
      </c>
      <c r="N70" s="2">
        <v>36507</v>
      </c>
      <c r="O70" s="7">
        <f t="shared" si="11"/>
        <v>35854.1</v>
      </c>
      <c r="P70" s="11">
        <f t="shared" si="13"/>
        <v>2.8534979263180502</v>
      </c>
      <c r="Q70" s="12">
        <f t="shared" si="14"/>
        <v>35517.599999999999</v>
      </c>
      <c r="R70" s="13">
        <f t="shared" si="15"/>
        <v>2.8463578620177041</v>
      </c>
      <c r="S70" s="4">
        <f t="shared" si="16"/>
        <v>2.858855353075171</v>
      </c>
      <c r="T70" s="18">
        <f t="shared" si="12"/>
        <v>0.95295178435839034</v>
      </c>
    </row>
    <row r="71" spans="1:20" x14ac:dyDescent="0.3">
      <c r="A71" s="1">
        <v>4</v>
      </c>
      <c r="B71" s="34" t="s">
        <v>10</v>
      </c>
      <c r="C71" s="34" t="s">
        <v>39</v>
      </c>
      <c r="D71" s="34" t="s">
        <v>39</v>
      </c>
      <c r="E71" s="12">
        <v>26875</v>
      </c>
      <c r="F71" s="45">
        <v>27100</v>
      </c>
      <c r="G71" s="45">
        <v>27219</v>
      </c>
      <c r="H71" s="45">
        <v>27261</v>
      </c>
      <c r="I71" s="45">
        <v>27267</v>
      </c>
      <c r="J71" s="2">
        <v>27284</v>
      </c>
      <c r="K71" s="2">
        <v>27419</v>
      </c>
      <c r="L71" s="2">
        <v>27465</v>
      </c>
      <c r="M71" s="2">
        <v>27589</v>
      </c>
      <c r="N71" s="2">
        <v>31299</v>
      </c>
      <c r="O71" s="7">
        <f t="shared" si="11"/>
        <v>27677.8</v>
      </c>
      <c r="P71" s="11">
        <f t="shared" si="13"/>
        <v>3.6964498623445508</v>
      </c>
      <c r="Q71" s="12">
        <f t="shared" si="14"/>
        <v>27144.400000000001</v>
      </c>
      <c r="R71" s="13">
        <f t="shared" si="15"/>
        <v>3.724370404208603</v>
      </c>
      <c r="S71" s="4">
        <f t="shared" si="16"/>
        <v>3.7359255813953487</v>
      </c>
      <c r="T71" s="18">
        <f t="shared" si="12"/>
        <v>0.93398139534883717</v>
      </c>
    </row>
    <row r="72" spans="1:20" x14ac:dyDescent="0.3">
      <c r="A72" s="1">
        <v>5</v>
      </c>
      <c r="B72" s="34" t="s">
        <v>10</v>
      </c>
      <c r="C72" s="34" t="s">
        <v>39</v>
      </c>
      <c r="D72" s="34" t="s">
        <v>39</v>
      </c>
      <c r="E72" s="12">
        <v>21498</v>
      </c>
      <c r="F72" s="45">
        <v>21930</v>
      </c>
      <c r="G72" s="45">
        <v>21947</v>
      </c>
      <c r="H72" s="45">
        <v>21953</v>
      </c>
      <c r="I72" s="45">
        <v>21996</v>
      </c>
      <c r="J72" s="2">
        <v>22083</v>
      </c>
      <c r="K72" s="2">
        <v>22169</v>
      </c>
      <c r="L72" s="2">
        <v>22209</v>
      </c>
      <c r="M72" s="2">
        <v>22310</v>
      </c>
      <c r="N72" s="2">
        <v>22421</v>
      </c>
      <c r="O72" s="7">
        <f t="shared" si="11"/>
        <v>22051.599999999999</v>
      </c>
      <c r="P72" s="11">
        <f t="shared" si="13"/>
        <v>4.6395544994467528</v>
      </c>
      <c r="Q72" s="12">
        <f t="shared" si="14"/>
        <v>21864.799999999999</v>
      </c>
      <c r="R72" s="13">
        <f t="shared" si="15"/>
        <v>4.6236782408254369</v>
      </c>
      <c r="S72" s="4">
        <f t="shared" si="16"/>
        <v>4.6703414271094985</v>
      </c>
      <c r="T72" s="18">
        <f t="shared" si="12"/>
        <v>0.93406828542189968</v>
      </c>
    </row>
    <row r="73" spans="1:20" x14ac:dyDescent="0.3">
      <c r="A73" s="1">
        <v>6</v>
      </c>
      <c r="B73" s="34" t="s">
        <v>10</v>
      </c>
      <c r="C73" s="34" t="s">
        <v>39</v>
      </c>
      <c r="D73" s="34" t="s">
        <v>39</v>
      </c>
      <c r="E73" s="12">
        <v>18169</v>
      </c>
      <c r="F73" s="45">
        <v>18262</v>
      </c>
      <c r="G73" s="45">
        <v>18265</v>
      </c>
      <c r="H73" s="45">
        <v>18285</v>
      </c>
      <c r="I73" s="45">
        <v>18430</v>
      </c>
      <c r="J73" s="2">
        <v>18449</v>
      </c>
      <c r="K73" s="2">
        <v>18480</v>
      </c>
      <c r="L73" s="2">
        <v>18783</v>
      </c>
      <c r="M73" s="2">
        <v>18897</v>
      </c>
      <c r="N73" s="2">
        <v>18994</v>
      </c>
      <c r="O73" s="7">
        <f t="shared" si="11"/>
        <v>18501.400000000001</v>
      </c>
      <c r="P73" s="11">
        <f t="shared" si="13"/>
        <v>5.5298301750137826</v>
      </c>
      <c r="Q73" s="12">
        <f t="shared" si="14"/>
        <v>18282.2</v>
      </c>
      <c r="R73" s="13">
        <f t="shared" si="15"/>
        <v>5.5297393092735012</v>
      </c>
      <c r="S73" s="4">
        <f t="shared" si="16"/>
        <v>5.526060872915405</v>
      </c>
      <c r="T73" s="18">
        <f t="shared" si="12"/>
        <v>0.92101014548590088</v>
      </c>
    </row>
    <row r="74" spans="1:20" x14ac:dyDescent="0.3">
      <c r="A74" s="1">
        <v>7</v>
      </c>
      <c r="B74" s="34" t="s">
        <v>10</v>
      </c>
      <c r="C74" s="34" t="s">
        <v>39</v>
      </c>
      <c r="D74" s="34" t="s">
        <v>39</v>
      </c>
      <c r="E74" s="12">
        <v>15739</v>
      </c>
      <c r="F74" s="45">
        <v>15812</v>
      </c>
      <c r="G74" s="45">
        <v>15849</v>
      </c>
      <c r="H74" s="45">
        <v>15860</v>
      </c>
      <c r="I74" s="45">
        <v>15881</v>
      </c>
      <c r="J74" s="2">
        <v>15888</v>
      </c>
      <c r="K74" s="2">
        <v>15939</v>
      </c>
      <c r="L74" s="2">
        <v>16066</v>
      </c>
      <c r="M74" s="2">
        <v>16298</v>
      </c>
      <c r="N74" s="2">
        <v>16464</v>
      </c>
      <c r="O74" s="7">
        <f t="shared" si="11"/>
        <v>15979.6</v>
      </c>
      <c r="P74" s="11">
        <f t="shared" si="13"/>
        <v>6.402513204335528</v>
      </c>
      <c r="Q74" s="12">
        <f t="shared" si="14"/>
        <v>15828.2</v>
      </c>
      <c r="R74" s="13">
        <f t="shared" si="15"/>
        <v>6.3870686496253519</v>
      </c>
      <c r="S74" s="4">
        <f t="shared" si="16"/>
        <v>6.3792489993010992</v>
      </c>
      <c r="T74" s="18">
        <f t="shared" si="12"/>
        <v>0.9113212856144427</v>
      </c>
    </row>
    <row r="75" spans="1:20" x14ac:dyDescent="0.3">
      <c r="A75" s="1">
        <v>8</v>
      </c>
      <c r="B75" s="34" t="s">
        <v>10</v>
      </c>
      <c r="C75" s="34" t="s">
        <v>39</v>
      </c>
      <c r="D75" s="34" t="s">
        <v>39</v>
      </c>
      <c r="E75" s="12">
        <v>13911</v>
      </c>
      <c r="F75" s="45">
        <v>13953</v>
      </c>
      <c r="G75" s="45">
        <v>14091</v>
      </c>
      <c r="H75" s="45">
        <v>14149</v>
      </c>
      <c r="I75" s="45">
        <v>14231</v>
      </c>
      <c r="J75" s="2">
        <v>14248</v>
      </c>
      <c r="K75" s="2">
        <v>14313</v>
      </c>
      <c r="L75" s="2">
        <v>14331</v>
      </c>
      <c r="M75" s="2">
        <v>14387</v>
      </c>
      <c r="N75" s="2">
        <v>14603</v>
      </c>
      <c r="O75" s="7">
        <f t="shared" si="11"/>
        <v>14221.7</v>
      </c>
      <c r="P75" s="11">
        <f t="shared" si="13"/>
        <v>7.1939079013057512</v>
      </c>
      <c r="Q75" s="12">
        <f t="shared" si="14"/>
        <v>14067</v>
      </c>
      <c r="R75" s="13">
        <f t="shared" si="15"/>
        <v>7.1867349114949883</v>
      </c>
      <c r="S75" s="4">
        <f t="shared" si="16"/>
        <v>7.2175256990870533</v>
      </c>
      <c r="T75" s="18">
        <f t="shared" si="12"/>
        <v>0.90219071238588167</v>
      </c>
    </row>
    <row r="76" spans="1:20" x14ac:dyDescent="0.3">
      <c r="A76" s="1">
        <v>9</v>
      </c>
      <c r="B76" s="34" t="s">
        <v>10</v>
      </c>
      <c r="C76" s="34" t="s">
        <v>39</v>
      </c>
      <c r="D76" s="34" t="s">
        <v>39</v>
      </c>
      <c r="E76" s="12">
        <v>12471</v>
      </c>
      <c r="F76" s="45">
        <v>12494</v>
      </c>
      <c r="G76" s="45">
        <v>12520</v>
      </c>
      <c r="H76" s="45">
        <v>12553</v>
      </c>
      <c r="I76" s="45">
        <v>12608</v>
      </c>
      <c r="J76" s="2">
        <v>12634</v>
      </c>
      <c r="K76" s="2">
        <v>12638</v>
      </c>
      <c r="L76" s="2">
        <v>12644</v>
      </c>
      <c r="M76" s="2">
        <v>12698</v>
      </c>
      <c r="N76" s="2">
        <v>12716</v>
      </c>
      <c r="O76" s="7">
        <f t="shared" si="11"/>
        <v>12597.6</v>
      </c>
      <c r="P76" s="11">
        <f t="shared" si="13"/>
        <v>8.1213564488474006</v>
      </c>
      <c r="Q76" s="12">
        <f t="shared" si="14"/>
        <v>12529.2</v>
      </c>
      <c r="R76" s="13">
        <f t="shared" si="15"/>
        <v>8.0688152475816484</v>
      </c>
      <c r="S76" s="4">
        <f t="shared" si="16"/>
        <v>8.0509181300617438</v>
      </c>
      <c r="T76" s="18">
        <f t="shared" si="12"/>
        <v>0.89454645889574935</v>
      </c>
    </row>
    <row r="77" spans="1:20" x14ac:dyDescent="0.3">
      <c r="A77" s="1">
        <v>10</v>
      </c>
      <c r="B77" s="34" t="s">
        <v>10</v>
      </c>
      <c r="C77" s="34" t="s">
        <v>39</v>
      </c>
      <c r="D77" s="34" t="s">
        <v>39</v>
      </c>
      <c r="E77" s="12">
        <v>11362</v>
      </c>
      <c r="F77" s="45">
        <v>11426</v>
      </c>
      <c r="G77" s="45">
        <v>11428</v>
      </c>
      <c r="H77" s="45">
        <v>11444</v>
      </c>
      <c r="I77" s="45">
        <v>11462</v>
      </c>
      <c r="J77" s="2">
        <v>11463</v>
      </c>
      <c r="K77" s="2">
        <v>11475</v>
      </c>
      <c r="L77" s="2">
        <v>11479</v>
      </c>
      <c r="M77" s="2">
        <v>11491</v>
      </c>
      <c r="N77" s="2">
        <v>11508</v>
      </c>
      <c r="O77" s="7">
        <f t="shared" si="11"/>
        <v>11453.8</v>
      </c>
      <c r="P77" s="11">
        <f t="shared" si="13"/>
        <v>8.9323717892751766</v>
      </c>
      <c r="Q77" s="12">
        <f t="shared" si="14"/>
        <v>11424.4</v>
      </c>
      <c r="R77" s="13">
        <f t="shared" si="15"/>
        <v>8.8491124260355036</v>
      </c>
      <c r="S77" s="4">
        <f t="shared" si="16"/>
        <v>8.8367364900545677</v>
      </c>
      <c r="T77" s="18">
        <f t="shared" si="12"/>
        <v>0.88367364900545675</v>
      </c>
    </row>
    <row r="78" spans="1:20" x14ac:dyDescent="0.3">
      <c r="A78" s="1">
        <v>11</v>
      </c>
      <c r="B78" s="34" t="s">
        <v>10</v>
      </c>
      <c r="C78" s="34" t="s">
        <v>39</v>
      </c>
      <c r="D78" s="34" t="s">
        <v>39</v>
      </c>
      <c r="E78" s="12">
        <v>10443</v>
      </c>
      <c r="F78" s="45">
        <v>10478</v>
      </c>
      <c r="G78" s="45">
        <v>10485</v>
      </c>
      <c r="H78" s="45">
        <v>10486</v>
      </c>
      <c r="I78" s="45">
        <v>10521</v>
      </c>
      <c r="J78" s="2">
        <v>10562</v>
      </c>
      <c r="K78" s="2">
        <v>10602</v>
      </c>
      <c r="L78" s="2">
        <v>10656</v>
      </c>
      <c r="M78" s="2">
        <v>10719</v>
      </c>
      <c r="N78" s="2">
        <v>10727</v>
      </c>
      <c r="O78" s="7">
        <f t="shared" si="11"/>
        <v>10567.9</v>
      </c>
      <c r="P78" s="11">
        <f t="shared" si="13"/>
        <v>9.6811665515381495</v>
      </c>
      <c r="Q78" s="12">
        <f t="shared" si="14"/>
        <v>10482.6</v>
      </c>
      <c r="R78" s="13">
        <f t="shared" si="15"/>
        <v>9.6441531681071488</v>
      </c>
      <c r="S78" s="4">
        <f t="shared" si="16"/>
        <v>9.6143828401800242</v>
      </c>
      <c r="T78" s="18">
        <f t="shared" si="12"/>
        <v>0.87403480365272945</v>
      </c>
    </row>
    <row r="79" spans="1:20" x14ac:dyDescent="0.3">
      <c r="A79" s="1">
        <v>12</v>
      </c>
      <c r="B79" s="34" t="s">
        <v>10</v>
      </c>
      <c r="C79" s="34" t="s">
        <v>39</v>
      </c>
      <c r="D79" s="34" t="s">
        <v>39</v>
      </c>
      <c r="E79" s="12">
        <v>9653</v>
      </c>
      <c r="F79" s="45">
        <v>9714</v>
      </c>
      <c r="G79" s="45">
        <v>9740</v>
      </c>
      <c r="H79" s="45">
        <v>9742</v>
      </c>
      <c r="I79" s="45">
        <v>9822</v>
      </c>
      <c r="J79" s="2">
        <v>9879</v>
      </c>
      <c r="K79" s="2">
        <v>9895</v>
      </c>
      <c r="L79" s="2">
        <v>9930</v>
      </c>
      <c r="M79" s="2">
        <v>9997</v>
      </c>
      <c r="N79" s="2">
        <v>10112</v>
      </c>
      <c r="O79" s="7">
        <f t="shared" si="11"/>
        <v>9848.4</v>
      </c>
      <c r="P79" s="11">
        <f t="shared" si="13"/>
        <v>10.388448885098088</v>
      </c>
      <c r="Q79" s="12">
        <f t="shared" si="14"/>
        <v>9734.2000000000007</v>
      </c>
      <c r="R79" s="13">
        <f t="shared" si="15"/>
        <v>10.385630046639683</v>
      </c>
      <c r="S79" s="4">
        <f t="shared" si="16"/>
        <v>10.40122241790117</v>
      </c>
      <c r="T79" s="18">
        <f t="shared" si="12"/>
        <v>0.86676853482509753</v>
      </c>
    </row>
    <row r="80" spans="1:20" x14ac:dyDescent="0.3">
      <c r="A80" s="1">
        <v>13</v>
      </c>
      <c r="B80" s="34" t="s">
        <v>10</v>
      </c>
      <c r="C80" s="34" t="s">
        <v>39</v>
      </c>
      <c r="D80" s="34" t="s">
        <v>39</v>
      </c>
      <c r="E80" s="12">
        <v>9150</v>
      </c>
      <c r="F80" s="45">
        <v>9160</v>
      </c>
      <c r="G80" s="45">
        <v>9181</v>
      </c>
      <c r="H80" s="45">
        <v>9194</v>
      </c>
      <c r="I80" s="45">
        <v>9196</v>
      </c>
      <c r="J80" s="2">
        <v>9262</v>
      </c>
      <c r="K80" s="2">
        <v>9319</v>
      </c>
      <c r="L80" s="2">
        <v>9511</v>
      </c>
      <c r="M80" s="2">
        <v>9602</v>
      </c>
      <c r="N80" s="2">
        <v>9759</v>
      </c>
      <c r="O80" s="7">
        <f t="shared" si="11"/>
        <v>9333.4</v>
      </c>
      <c r="P80" s="11">
        <f t="shared" si="13"/>
        <v>10.961664559538862</v>
      </c>
      <c r="Q80" s="12">
        <f t="shared" si="14"/>
        <v>9176.2000000000007</v>
      </c>
      <c r="R80" s="13">
        <f t="shared" si="15"/>
        <v>11.017174865412697</v>
      </c>
      <c r="S80" s="4">
        <f t="shared" si="16"/>
        <v>10.973005464480874</v>
      </c>
      <c r="T80" s="18">
        <f t="shared" si="12"/>
        <v>0.84407734342160567</v>
      </c>
    </row>
    <row r="81" spans="1:20" x14ac:dyDescent="0.3">
      <c r="A81" s="1">
        <v>14</v>
      </c>
      <c r="B81" s="34" t="s">
        <v>10</v>
      </c>
      <c r="C81" s="34" t="s">
        <v>39</v>
      </c>
      <c r="D81" s="34" t="s">
        <v>39</v>
      </c>
      <c r="E81" s="12">
        <v>8585</v>
      </c>
      <c r="F81" s="45">
        <v>8591</v>
      </c>
      <c r="G81" s="45">
        <v>8632</v>
      </c>
      <c r="H81" s="45">
        <v>8652</v>
      </c>
      <c r="I81" s="45">
        <v>8772</v>
      </c>
      <c r="J81" s="2">
        <v>8838</v>
      </c>
      <c r="K81" s="2">
        <v>8993</v>
      </c>
      <c r="L81" s="2">
        <v>9028</v>
      </c>
      <c r="M81" s="2">
        <v>9157</v>
      </c>
      <c r="N81" s="2">
        <v>9165</v>
      </c>
      <c r="O81" s="7">
        <f t="shared" si="11"/>
        <v>8841.2999999999993</v>
      </c>
      <c r="P81" s="11">
        <f t="shared" si="13"/>
        <v>11.571782430185607</v>
      </c>
      <c r="Q81" s="12">
        <f t="shared" si="14"/>
        <v>8646.4</v>
      </c>
      <c r="R81" s="13">
        <f t="shared" si="15"/>
        <v>11.692241857883051</v>
      </c>
      <c r="S81" s="4">
        <f t="shared" si="16"/>
        <v>11.695165987186954</v>
      </c>
      <c r="T81" s="18">
        <f t="shared" si="12"/>
        <v>0.83536899908478246</v>
      </c>
    </row>
    <row r="82" spans="1:20" x14ac:dyDescent="0.3">
      <c r="A82" s="1">
        <v>15</v>
      </c>
      <c r="B82" s="34" t="s">
        <v>10</v>
      </c>
      <c r="C82" s="34" t="s">
        <v>39</v>
      </c>
      <c r="D82" s="34" t="s">
        <v>39</v>
      </c>
      <c r="E82" s="12">
        <v>8208</v>
      </c>
      <c r="F82" s="45">
        <v>8210</v>
      </c>
      <c r="G82" s="45">
        <v>8356</v>
      </c>
      <c r="H82" s="45">
        <v>8434</v>
      </c>
      <c r="I82" s="45">
        <v>8467</v>
      </c>
      <c r="J82" s="2">
        <v>8567</v>
      </c>
      <c r="K82" s="2">
        <v>8585</v>
      </c>
      <c r="L82" s="2">
        <v>8614</v>
      </c>
      <c r="M82" s="2">
        <v>8669</v>
      </c>
      <c r="N82" s="2">
        <v>8712</v>
      </c>
      <c r="O82" s="7">
        <f t="shared" si="11"/>
        <v>8482.2000000000007</v>
      </c>
      <c r="P82" s="11">
        <f t="shared" si="13"/>
        <v>12.061682110773148</v>
      </c>
      <c r="Q82" s="12">
        <f t="shared" si="14"/>
        <v>8335</v>
      </c>
      <c r="R82" s="13">
        <f t="shared" si="15"/>
        <v>12.129070185962808</v>
      </c>
      <c r="S82" s="4">
        <f t="shared" si="16"/>
        <v>12.232334307992202</v>
      </c>
      <c r="T82" s="18">
        <f t="shared" si="12"/>
        <v>0.81548895386614684</v>
      </c>
    </row>
    <row r="83" spans="1:20" x14ac:dyDescent="0.3">
      <c r="A83" s="1">
        <v>16</v>
      </c>
      <c r="B83" s="34" t="s">
        <v>10</v>
      </c>
      <c r="C83" s="34" t="s">
        <v>39</v>
      </c>
      <c r="D83" s="34" t="s">
        <v>39</v>
      </c>
      <c r="E83" s="12">
        <v>7756</v>
      </c>
      <c r="F83" s="45">
        <v>7835</v>
      </c>
      <c r="G83" s="45">
        <v>7923</v>
      </c>
      <c r="H83" s="45">
        <v>7931</v>
      </c>
      <c r="I83" s="45">
        <v>7970</v>
      </c>
      <c r="J83" s="2">
        <v>7976</v>
      </c>
      <c r="K83" s="2">
        <v>8114</v>
      </c>
      <c r="L83" s="2">
        <v>8144</v>
      </c>
      <c r="M83" s="2">
        <v>8166</v>
      </c>
      <c r="N83" s="2">
        <v>8525</v>
      </c>
      <c r="O83" s="7">
        <f t="shared" si="11"/>
        <v>8034</v>
      </c>
      <c r="P83" s="11">
        <f t="shared" si="13"/>
        <v>12.734578043315908</v>
      </c>
      <c r="Q83" s="12">
        <f t="shared" si="14"/>
        <v>7883</v>
      </c>
      <c r="R83" s="13">
        <f t="shared" si="15"/>
        <v>12.824533806926297</v>
      </c>
      <c r="S83" s="4">
        <f t="shared" si="16"/>
        <v>12.945203713254255</v>
      </c>
      <c r="T83" s="18">
        <f t="shared" si="12"/>
        <v>0.80907523207839094</v>
      </c>
    </row>
    <row r="84" spans="1:20" x14ac:dyDescent="0.3">
      <c r="A84" s="1">
        <v>17</v>
      </c>
      <c r="B84" s="34" t="s">
        <v>10</v>
      </c>
      <c r="C84" s="34" t="s">
        <v>39</v>
      </c>
      <c r="D84" s="34" t="s">
        <v>39</v>
      </c>
      <c r="E84" s="12">
        <v>7514</v>
      </c>
      <c r="F84" s="45">
        <v>7536</v>
      </c>
      <c r="G84" s="45">
        <v>7645</v>
      </c>
      <c r="H84" s="45">
        <v>7712</v>
      </c>
      <c r="I84" s="45">
        <v>7765</v>
      </c>
      <c r="J84" s="2">
        <v>7809</v>
      </c>
      <c r="K84" s="2">
        <v>7819</v>
      </c>
      <c r="L84" s="2">
        <v>7927</v>
      </c>
      <c r="M84" s="2">
        <v>8337</v>
      </c>
      <c r="N84" s="2">
        <v>8356</v>
      </c>
      <c r="O84" s="7">
        <f t="shared" si="11"/>
        <v>7842</v>
      </c>
      <c r="P84" s="11">
        <f t="shared" si="13"/>
        <v>13.04636572302984</v>
      </c>
      <c r="Q84" s="12">
        <f t="shared" si="14"/>
        <v>7634.4</v>
      </c>
      <c r="R84" s="13">
        <f t="shared" si="15"/>
        <v>13.242140836215027</v>
      </c>
      <c r="S84" s="4">
        <f t="shared" si="16"/>
        <v>13.362124035134416</v>
      </c>
      <c r="T84" s="18">
        <f t="shared" si="12"/>
        <v>0.78600729618437737</v>
      </c>
    </row>
    <row r="85" spans="1:20" x14ac:dyDescent="0.3">
      <c r="A85" s="1">
        <v>18</v>
      </c>
      <c r="B85" s="34" t="s">
        <v>10</v>
      </c>
      <c r="C85" s="34" t="s">
        <v>39</v>
      </c>
      <c r="D85" s="34" t="s">
        <v>39</v>
      </c>
      <c r="E85" s="12">
        <v>7321</v>
      </c>
      <c r="F85" s="45">
        <v>7369</v>
      </c>
      <c r="G85" s="45">
        <v>7428</v>
      </c>
      <c r="H85" s="45">
        <v>7428</v>
      </c>
      <c r="I85" s="45">
        <v>7430</v>
      </c>
      <c r="J85" s="2">
        <v>7477</v>
      </c>
      <c r="K85" s="2">
        <v>7481</v>
      </c>
      <c r="L85" s="2">
        <v>7498</v>
      </c>
      <c r="M85" s="2">
        <v>7610</v>
      </c>
      <c r="N85" s="2">
        <v>7713</v>
      </c>
      <c r="O85" s="7">
        <f t="shared" si="11"/>
        <v>7475.5</v>
      </c>
      <c r="P85" s="11">
        <f t="shared" si="13"/>
        <v>13.685987559360578</v>
      </c>
      <c r="Q85" s="12">
        <f t="shared" si="14"/>
        <v>7395.2</v>
      </c>
      <c r="R85" s="13">
        <f t="shared" si="15"/>
        <v>13.670461921246215</v>
      </c>
      <c r="S85" s="4">
        <f t="shared" si="16"/>
        <v>13.714383280972545</v>
      </c>
      <c r="T85" s="18">
        <f t="shared" si="12"/>
        <v>0.76191018227625251</v>
      </c>
    </row>
    <row r="86" spans="1:20" x14ac:dyDescent="0.3">
      <c r="A86" s="1">
        <v>19</v>
      </c>
      <c r="B86" s="34" t="s">
        <v>10</v>
      </c>
      <c r="C86" s="34" t="s">
        <v>39</v>
      </c>
      <c r="D86" s="34" t="s">
        <v>39</v>
      </c>
      <c r="E86" s="12">
        <v>7168</v>
      </c>
      <c r="F86" s="45">
        <v>7175</v>
      </c>
      <c r="G86" s="45">
        <v>7175</v>
      </c>
      <c r="H86" s="45">
        <v>7196</v>
      </c>
      <c r="I86" s="45">
        <v>7215</v>
      </c>
      <c r="J86" s="2">
        <v>7239</v>
      </c>
      <c r="K86" s="2">
        <v>7244</v>
      </c>
      <c r="L86" s="2">
        <v>7260</v>
      </c>
      <c r="M86" s="2">
        <v>7337</v>
      </c>
      <c r="N86" s="2">
        <v>7470</v>
      </c>
      <c r="O86" s="7">
        <f t="shared" si="11"/>
        <v>7247.9</v>
      </c>
      <c r="P86" s="11">
        <f t="shared" si="13"/>
        <v>14.115757667738244</v>
      </c>
      <c r="Q86" s="12">
        <f t="shared" si="14"/>
        <v>7185.8</v>
      </c>
      <c r="R86" s="13">
        <f t="shared" si="15"/>
        <v>14.068830192880403</v>
      </c>
      <c r="S86" s="4">
        <f t="shared" si="16"/>
        <v>14.007114955357142</v>
      </c>
      <c r="T86" s="18">
        <f t="shared" si="12"/>
        <v>0.73721657659774431</v>
      </c>
    </row>
    <row r="87" spans="1:20" x14ac:dyDescent="0.3">
      <c r="A87" s="1">
        <v>20</v>
      </c>
      <c r="B87" s="34" t="s">
        <v>10</v>
      </c>
      <c r="C87" s="34" t="s">
        <v>39</v>
      </c>
      <c r="D87" s="34" t="s">
        <v>39</v>
      </c>
      <c r="E87" s="12">
        <v>7012</v>
      </c>
      <c r="F87" s="45">
        <v>7014</v>
      </c>
      <c r="G87" s="45">
        <v>7014</v>
      </c>
      <c r="H87" s="45">
        <v>7044</v>
      </c>
      <c r="I87" s="45">
        <v>7066</v>
      </c>
      <c r="J87" s="2">
        <v>7067</v>
      </c>
      <c r="K87" s="2">
        <v>7067</v>
      </c>
      <c r="L87" s="2">
        <v>7077</v>
      </c>
      <c r="M87" s="2">
        <v>7084</v>
      </c>
      <c r="N87" s="2">
        <v>7087</v>
      </c>
      <c r="O87" s="7">
        <f t="shared" si="11"/>
        <v>7053.2</v>
      </c>
      <c r="P87" s="11">
        <f t="shared" si="13"/>
        <v>14.505415981398516</v>
      </c>
      <c r="Q87" s="12">
        <f t="shared" si="14"/>
        <v>7030</v>
      </c>
      <c r="R87" s="13">
        <f t="shared" si="15"/>
        <v>14.380625889046943</v>
      </c>
      <c r="S87" s="4">
        <f t="shared" si="16"/>
        <v>14.318739304050199</v>
      </c>
      <c r="T87" s="18">
        <f t="shared" si="12"/>
        <v>0.71593696520250993</v>
      </c>
    </row>
    <row r="88" spans="1:20" x14ac:dyDescent="0.3">
      <c r="A88" s="1">
        <v>21</v>
      </c>
      <c r="B88" s="34" t="s">
        <v>10</v>
      </c>
      <c r="C88" s="34" t="s">
        <v>39</v>
      </c>
      <c r="D88" s="34" t="s">
        <v>39</v>
      </c>
      <c r="E88" s="12">
        <v>6860</v>
      </c>
      <c r="F88" s="45">
        <v>6867</v>
      </c>
      <c r="G88" s="45">
        <v>6875</v>
      </c>
      <c r="H88" s="45">
        <v>6879</v>
      </c>
      <c r="I88" s="45">
        <v>6885</v>
      </c>
      <c r="J88" s="2">
        <v>6890</v>
      </c>
      <c r="K88" s="2">
        <v>6915</v>
      </c>
      <c r="L88" s="2">
        <v>6975</v>
      </c>
      <c r="M88" s="2">
        <v>7090</v>
      </c>
      <c r="N88" s="2">
        <v>7144</v>
      </c>
      <c r="O88" s="7">
        <f t="shared" si="11"/>
        <v>6938</v>
      </c>
      <c r="P88" s="11">
        <f t="shared" si="13"/>
        <v>14.746266935716346</v>
      </c>
      <c r="Q88" s="12">
        <f t="shared" si="14"/>
        <v>6873.2</v>
      </c>
      <c r="R88" s="13">
        <f t="shared" si="15"/>
        <v>14.708694640051215</v>
      </c>
      <c r="S88" s="4">
        <f t="shared" si="16"/>
        <v>14.636005830903789</v>
      </c>
      <c r="T88" s="18">
        <f t="shared" si="12"/>
        <v>0.6969526586144662</v>
      </c>
    </row>
    <row r="89" spans="1:20" x14ac:dyDescent="0.3">
      <c r="A89" s="1">
        <v>22</v>
      </c>
      <c r="B89" s="34" t="s">
        <v>10</v>
      </c>
      <c r="C89" s="34" t="s">
        <v>39</v>
      </c>
      <c r="D89" s="34" t="s">
        <v>39</v>
      </c>
      <c r="E89" s="12">
        <v>6699</v>
      </c>
      <c r="F89" s="45">
        <v>6721</v>
      </c>
      <c r="G89" s="45">
        <v>6726</v>
      </c>
      <c r="H89" s="45">
        <v>6738</v>
      </c>
      <c r="I89" s="45">
        <v>6740</v>
      </c>
      <c r="J89" s="2">
        <v>6740</v>
      </c>
      <c r="K89" s="2">
        <v>6746</v>
      </c>
      <c r="L89" s="2">
        <v>6836</v>
      </c>
      <c r="M89" s="2">
        <v>6915</v>
      </c>
      <c r="N89" s="2">
        <v>6979</v>
      </c>
      <c r="O89" s="7">
        <f t="shared" si="11"/>
        <v>6784</v>
      </c>
      <c r="P89" s="11">
        <f t="shared" si="13"/>
        <v>15.081014150943398</v>
      </c>
      <c r="Q89" s="12">
        <f t="shared" si="14"/>
        <v>6724.8</v>
      </c>
      <c r="R89" s="13">
        <f t="shared" si="15"/>
        <v>15.033279800142756</v>
      </c>
      <c r="S89" s="4">
        <f t="shared" si="16"/>
        <v>14.987759367069712</v>
      </c>
      <c r="T89" s="18">
        <f t="shared" si="12"/>
        <v>0.68126178941225968</v>
      </c>
    </row>
    <row r="90" spans="1:20" x14ac:dyDescent="0.3">
      <c r="A90" s="1">
        <v>23</v>
      </c>
      <c r="B90" s="34" t="s">
        <v>10</v>
      </c>
      <c r="C90" s="34" t="s">
        <v>39</v>
      </c>
      <c r="D90" s="34" t="s">
        <v>39</v>
      </c>
      <c r="E90" s="12">
        <v>6560</v>
      </c>
      <c r="F90" s="45">
        <v>6575</v>
      </c>
      <c r="G90" s="45">
        <v>6575</v>
      </c>
      <c r="H90" s="45">
        <v>6594</v>
      </c>
      <c r="I90" s="45">
        <v>6603</v>
      </c>
      <c r="J90" s="2">
        <v>6608</v>
      </c>
      <c r="K90" s="2">
        <v>6613</v>
      </c>
      <c r="L90" s="2">
        <v>6649</v>
      </c>
      <c r="M90" s="2">
        <v>6670</v>
      </c>
      <c r="N90" s="2">
        <v>6694</v>
      </c>
      <c r="O90" s="7">
        <f t="shared" si="11"/>
        <v>6614.1</v>
      </c>
      <c r="P90" s="11">
        <f t="shared" si="13"/>
        <v>15.468408400235861</v>
      </c>
      <c r="Q90" s="12">
        <f t="shared" si="14"/>
        <v>6581.4</v>
      </c>
      <c r="R90" s="13">
        <f t="shared" si="15"/>
        <v>15.360835080681923</v>
      </c>
      <c r="S90" s="4">
        <f t="shared" si="16"/>
        <v>15.305335365853658</v>
      </c>
      <c r="T90" s="18">
        <f t="shared" si="12"/>
        <v>0.66544936373276775</v>
      </c>
    </row>
    <row r="91" spans="1:20" x14ac:dyDescent="0.3">
      <c r="A91" s="1">
        <v>24</v>
      </c>
      <c r="B91" s="34" t="s">
        <v>10</v>
      </c>
      <c r="C91" s="34" t="s">
        <v>39</v>
      </c>
      <c r="D91" s="34" t="s">
        <v>39</v>
      </c>
      <c r="E91" s="12">
        <v>6445</v>
      </c>
      <c r="F91" s="45">
        <v>6451</v>
      </c>
      <c r="G91" s="45">
        <v>6483</v>
      </c>
      <c r="H91" s="45">
        <v>6501</v>
      </c>
      <c r="I91" s="45">
        <v>6501</v>
      </c>
      <c r="J91" s="2">
        <v>6512</v>
      </c>
      <c r="K91" s="2">
        <v>6515</v>
      </c>
      <c r="L91" s="2">
        <v>6553</v>
      </c>
      <c r="M91" s="2">
        <v>6578</v>
      </c>
      <c r="N91" s="2">
        <v>6646</v>
      </c>
      <c r="O91" s="7">
        <f t="shared" si="11"/>
        <v>6518.5</v>
      </c>
      <c r="P91" s="11">
        <f t="shared" si="13"/>
        <v>15.695267316100331</v>
      </c>
      <c r="Q91" s="12">
        <f t="shared" si="14"/>
        <v>6476.2</v>
      </c>
      <c r="R91" s="13">
        <f t="shared" si="15"/>
        <v>15.610357925944227</v>
      </c>
      <c r="S91" s="4">
        <f t="shared" si="16"/>
        <v>15.578432893716059</v>
      </c>
      <c r="T91" s="18">
        <f t="shared" si="12"/>
        <v>0.64910137057150241</v>
      </c>
    </row>
    <row r="92" spans="1:20" x14ac:dyDescent="0.3">
      <c r="A92" s="1">
        <v>25</v>
      </c>
      <c r="B92" s="34" t="s">
        <v>10</v>
      </c>
      <c r="C92" s="34" t="s">
        <v>39</v>
      </c>
      <c r="D92" s="34" t="s">
        <v>39</v>
      </c>
      <c r="E92" s="12">
        <v>6309</v>
      </c>
      <c r="F92" s="45">
        <v>6328</v>
      </c>
      <c r="G92" s="45">
        <v>6352</v>
      </c>
      <c r="H92" s="45">
        <v>6361</v>
      </c>
      <c r="I92" s="45">
        <v>6372</v>
      </c>
      <c r="J92" s="2">
        <v>6372</v>
      </c>
      <c r="K92" s="2">
        <v>6374</v>
      </c>
      <c r="L92" s="2">
        <v>6407</v>
      </c>
      <c r="M92" s="2">
        <v>6419</v>
      </c>
      <c r="N92" s="2">
        <v>6458</v>
      </c>
      <c r="O92" s="7">
        <f t="shared" si="11"/>
        <v>6375.2</v>
      </c>
      <c r="P92" s="11">
        <f t="shared" si="13"/>
        <v>16.048061237294519</v>
      </c>
      <c r="Q92" s="12">
        <f t="shared" si="14"/>
        <v>6344.4</v>
      </c>
      <c r="R92" s="13">
        <f t="shared" si="15"/>
        <v>15.93465103083034</v>
      </c>
      <c r="S92" s="4">
        <f t="shared" si="16"/>
        <v>15.914249484862895</v>
      </c>
      <c r="T92" s="18">
        <f t="shared" si="12"/>
        <v>0.63656997939451576</v>
      </c>
    </row>
    <row r="93" spans="1:20" x14ac:dyDescent="0.3">
      <c r="A93" s="1">
        <v>26</v>
      </c>
      <c r="B93" s="34" t="s">
        <v>10</v>
      </c>
      <c r="C93" s="34" t="s">
        <v>39</v>
      </c>
      <c r="D93" s="34" t="s">
        <v>39</v>
      </c>
      <c r="E93" s="12">
        <v>6224</v>
      </c>
      <c r="F93" s="45">
        <v>6229</v>
      </c>
      <c r="G93" s="45">
        <v>6231</v>
      </c>
      <c r="H93" s="45">
        <v>6238</v>
      </c>
      <c r="I93" s="45">
        <v>6249</v>
      </c>
      <c r="J93" s="2">
        <v>6252</v>
      </c>
      <c r="K93" s="2">
        <v>6276</v>
      </c>
      <c r="L93" s="2">
        <v>6295</v>
      </c>
      <c r="M93" s="2">
        <v>6300</v>
      </c>
      <c r="N93" s="2">
        <v>6422</v>
      </c>
      <c r="O93" s="7">
        <f t="shared" si="11"/>
        <v>6271.6</v>
      </c>
      <c r="P93" s="11">
        <f t="shared" si="13"/>
        <v>16.313157726895849</v>
      </c>
      <c r="Q93" s="12">
        <f t="shared" si="14"/>
        <v>6234.2</v>
      </c>
      <c r="R93" s="13">
        <f t="shared" si="15"/>
        <v>16.216322864200702</v>
      </c>
      <c r="S93" s="4">
        <f t="shared" si="16"/>
        <v>16.131587403598971</v>
      </c>
      <c r="T93" s="18">
        <f t="shared" si="12"/>
        <v>0.62044566936919121</v>
      </c>
    </row>
    <row r="94" spans="1:20" x14ac:dyDescent="0.3">
      <c r="A94" s="1">
        <v>27</v>
      </c>
      <c r="B94" s="34" t="s">
        <v>10</v>
      </c>
      <c r="C94" s="34" t="s">
        <v>39</v>
      </c>
      <c r="D94" s="34" t="s">
        <v>39</v>
      </c>
      <c r="E94" s="12">
        <v>6075</v>
      </c>
      <c r="F94" s="45">
        <v>6113</v>
      </c>
      <c r="G94" s="45">
        <v>6123</v>
      </c>
      <c r="H94" s="45">
        <v>6124</v>
      </c>
      <c r="I94" s="45">
        <v>6129</v>
      </c>
      <c r="J94" s="2">
        <v>6136</v>
      </c>
      <c r="K94" s="2">
        <v>6146</v>
      </c>
      <c r="L94" s="2">
        <v>6162</v>
      </c>
      <c r="M94" s="2">
        <v>6180</v>
      </c>
      <c r="N94" s="2">
        <v>6203</v>
      </c>
      <c r="O94" s="7">
        <f t="shared" si="11"/>
        <v>6139.1</v>
      </c>
      <c r="P94" s="11">
        <f t="shared" si="13"/>
        <v>16.665244091153426</v>
      </c>
      <c r="Q94" s="12">
        <f t="shared" si="14"/>
        <v>6112.8</v>
      </c>
      <c r="R94" s="13">
        <f t="shared" si="15"/>
        <v>16.53837848449156</v>
      </c>
      <c r="S94" s="4">
        <f t="shared" si="16"/>
        <v>16.52724279835391</v>
      </c>
      <c r="T94" s="18">
        <f t="shared" si="12"/>
        <v>0.61212010364273739</v>
      </c>
    </row>
    <row r="95" spans="1:20" x14ac:dyDescent="0.3">
      <c r="A95" s="1">
        <v>28</v>
      </c>
      <c r="B95" s="34" t="s">
        <v>10</v>
      </c>
      <c r="C95" s="34" t="s">
        <v>39</v>
      </c>
      <c r="D95" s="34" t="s">
        <v>39</v>
      </c>
      <c r="E95" s="12">
        <v>6015</v>
      </c>
      <c r="F95" s="45">
        <v>6019</v>
      </c>
      <c r="G95" s="45">
        <v>6029</v>
      </c>
      <c r="H95" s="45">
        <v>6032</v>
      </c>
      <c r="I95" s="45">
        <v>6041</v>
      </c>
      <c r="J95" s="2">
        <v>6048</v>
      </c>
      <c r="K95" s="2">
        <v>6056</v>
      </c>
      <c r="L95" s="2">
        <v>6062</v>
      </c>
      <c r="M95" s="2">
        <v>6089</v>
      </c>
      <c r="N95" s="2">
        <v>6109</v>
      </c>
      <c r="O95" s="7">
        <f t="shared" si="11"/>
        <v>6050</v>
      </c>
      <c r="P95" s="11">
        <f t="shared" si="13"/>
        <v>16.910677685950414</v>
      </c>
      <c r="Q95" s="12">
        <f t="shared" si="14"/>
        <v>6027.2</v>
      </c>
      <c r="R95" s="13">
        <f t="shared" si="15"/>
        <v>16.773261215821609</v>
      </c>
      <c r="S95" s="4">
        <f t="shared" si="16"/>
        <v>16.692103075644223</v>
      </c>
      <c r="T95" s="18">
        <f t="shared" si="12"/>
        <v>0.59614653841586507</v>
      </c>
    </row>
    <row r="96" spans="1:20" x14ac:dyDescent="0.3">
      <c r="A96" s="1">
        <v>29</v>
      </c>
      <c r="B96" s="34" t="s">
        <v>10</v>
      </c>
      <c r="C96" s="34" t="s">
        <v>39</v>
      </c>
      <c r="D96" s="34" t="s">
        <v>39</v>
      </c>
      <c r="E96" s="12">
        <v>5923</v>
      </c>
      <c r="F96" s="45">
        <v>5940</v>
      </c>
      <c r="G96" s="45">
        <v>5941</v>
      </c>
      <c r="H96" s="45">
        <v>5950</v>
      </c>
      <c r="I96" s="45">
        <v>5951</v>
      </c>
      <c r="J96" s="2">
        <v>5978</v>
      </c>
      <c r="K96" s="2">
        <v>5984</v>
      </c>
      <c r="L96" s="2">
        <v>5985</v>
      </c>
      <c r="M96" s="2">
        <v>6013</v>
      </c>
      <c r="N96" s="2">
        <v>6068</v>
      </c>
      <c r="O96" s="7">
        <f t="shared" si="11"/>
        <v>5973.3</v>
      </c>
      <c r="P96" s="11">
        <f t="shared" si="13"/>
        <v>17.127818793631661</v>
      </c>
      <c r="Q96" s="12">
        <f t="shared" si="14"/>
        <v>5941</v>
      </c>
      <c r="R96" s="13">
        <f t="shared" si="15"/>
        <v>17.016630196936543</v>
      </c>
      <c r="S96" s="4">
        <f t="shared" si="16"/>
        <v>16.951375991895997</v>
      </c>
      <c r="T96" s="18">
        <f t="shared" si="12"/>
        <v>0.58453020661710331</v>
      </c>
    </row>
    <row r="97" spans="1:20" x14ac:dyDescent="0.3">
      <c r="A97" s="1">
        <v>30</v>
      </c>
      <c r="B97" s="34" t="s">
        <v>10</v>
      </c>
      <c r="C97" s="34" t="s">
        <v>39</v>
      </c>
      <c r="D97" s="34" t="s">
        <v>39</v>
      </c>
      <c r="E97" s="12">
        <v>5847</v>
      </c>
      <c r="F97" s="45">
        <v>5850</v>
      </c>
      <c r="G97" s="45">
        <v>5864</v>
      </c>
      <c r="H97" s="45">
        <v>5878</v>
      </c>
      <c r="I97" s="45">
        <v>5889</v>
      </c>
      <c r="J97" s="2">
        <v>5891</v>
      </c>
      <c r="K97" s="2">
        <v>5911</v>
      </c>
      <c r="L97" s="2">
        <v>5924</v>
      </c>
      <c r="M97" s="2">
        <v>5952</v>
      </c>
      <c r="N97" s="2">
        <v>5957</v>
      </c>
      <c r="O97" s="7">
        <f t="shared" si="11"/>
        <v>5896.3</v>
      </c>
      <c r="P97" s="11">
        <f t="shared" si="13"/>
        <v>17.351491613384667</v>
      </c>
      <c r="Q97" s="12">
        <f t="shared" si="14"/>
        <v>5865.6</v>
      </c>
      <c r="R97" s="13">
        <f t="shared" si="15"/>
        <v>17.235372340425531</v>
      </c>
      <c r="S97" s="4">
        <f t="shared" si="16"/>
        <v>17.171711989054216</v>
      </c>
      <c r="T97" s="18">
        <f t="shared" si="12"/>
        <v>0.5723903996351406</v>
      </c>
    </row>
    <row r="98" spans="1:20" x14ac:dyDescent="0.3">
      <c r="A98" s="1">
        <v>31</v>
      </c>
      <c r="B98" s="34" t="s">
        <v>10</v>
      </c>
      <c r="C98" s="34" t="s">
        <v>39</v>
      </c>
      <c r="D98" s="34" t="s">
        <v>39</v>
      </c>
      <c r="E98" s="12">
        <v>5791</v>
      </c>
      <c r="F98" s="45">
        <v>5801</v>
      </c>
      <c r="G98" s="45">
        <v>5821</v>
      </c>
      <c r="H98" s="45">
        <v>5833</v>
      </c>
      <c r="I98" s="45">
        <v>5859</v>
      </c>
      <c r="J98" s="2">
        <v>5864</v>
      </c>
      <c r="K98" s="2">
        <v>5871</v>
      </c>
      <c r="L98" s="2">
        <v>5905</v>
      </c>
      <c r="M98" s="2">
        <v>5907</v>
      </c>
      <c r="N98" s="2">
        <v>5908</v>
      </c>
      <c r="O98" s="7">
        <f t="shared" si="11"/>
        <v>5856</v>
      </c>
      <c r="P98" s="11">
        <f t="shared" si="13"/>
        <v>17.470901639344262</v>
      </c>
      <c r="Q98" s="12">
        <f t="shared" si="14"/>
        <v>5821</v>
      </c>
      <c r="R98" s="13">
        <f t="shared" si="15"/>
        <v>17.367428276928365</v>
      </c>
      <c r="S98" s="4">
        <f t="shared" si="16"/>
        <v>17.33776549818684</v>
      </c>
      <c r="T98" s="18">
        <f t="shared" si="12"/>
        <v>0.55928275800602711</v>
      </c>
    </row>
    <row r="99" spans="1:20" x14ac:dyDescent="0.3">
      <c r="A99" s="1">
        <v>32</v>
      </c>
      <c r="B99" s="34" t="s">
        <v>10</v>
      </c>
      <c r="C99" s="34" t="s">
        <v>39</v>
      </c>
      <c r="D99" s="34" t="s">
        <v>39</v>
      </c>
      <c r="E99" s="12">
        <v>5778</v>
      </c>
      <c r="F99" s="45">
        <v>5809</v>
      </c>
      <c r="G99" s="45">
        <v>5810</v>
      </c>
      <c r="H99" s="45">
        <v>5812</v>
      </c>
      <c r="I99" s="45">
        <v>5816</v>
      </c>
      <c r="J99" s="2">
        <v>5820</v>
      </c>
      <c r="K99" s="2">
        <v>5866</v>
      </c>
      <c r="L99" s="2">
        <v>5883</v>
      </c>
      <c r="M99" s="2">
        <v>5886</v>
      </c>
      <c r="N99" s="2">
        <v>5929</v>
      </c>
      <c r="O99" s="7">
        <f t="shared" si="11"/>
        <v>5840.9</v>
      </c>
      <c r="P99" s="11">
        <f t="shared" si="13"/>
        <v>17.516067729288295</v>
      </c>
      <c r="Q99" s="12">
        <f t="shared" si="14"/>
        <v>5805</v>
      </c>
      <c r="R99" s="13">
        <f t="shared" si="15"/>
        <v>17.415297157622739</v>
      </c>
      <c r="S99" s="4">
        <f t="shared" si="16"/>
        <v>17.376773970231913</v>
      </c>
      <c r="T99" s="18">
        <f t="shared" si="12"/>
        <v>0.54302418656974727</v>
      </c>
    </row>
  </sheetData>
  <sortState xmlns:xlrd2="http://schemas.microsoft.com/office/spreadsheetml/2017/richdata2" columnSort="1" ref="E99:N99">
    <sortCondition ref="E99:N9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4665-87BA-4A3D-A755-1446F6567395}">
  <dimension ref="A1:T132"/>
  <sheetViews>
    <sheetView topLeftCell="A58" zoomScale="145" zoomScaleNormal="145" workbookViewId="0">
      <selection activeCell="A100" sqref="A100:T132"/>
    </sheetView>
  </sheetViews>
  <sheetFormatPr defaultRowHeight="14.4" x14ac:dyDescent="0.3"/>
  <cols>
    <col min="1" max="1" width="3.77734375" customWidth="1"/>
    <col min="2" max="2" width="10.77734375" customWidth="1"/>
    <col min="3" max="4" width="5.77734375" customWidth="1"/>
    <col min="10" max="16" width="8.88671875" hidden="1" customWidth="1"/>
    <col min="17" max="18" width="0" hidden="1" customWidth="1"/>
    <col min="19" max="19" width="9.77734375" customWidth="1"/>
  </cols>
  <sheetData>
    <row r="1" spans="1:20" x14ac:dyDescent="0.3">
      <c r="A1" s="3" t="s">
        <v>24</v>
      </c>
      <c r="B1" s="34" t="s">
        <v>33</v>
      </c>
      <c r="C1" s="34" t="s">
        <v>34</v>
      </c>
      <c r="D1" s="34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  <c r="K1" s="3" t="s">
        <v>16</v>
      </c>
      <c r="L1" s="3" t="s">
        <v>7</v>
      </c>
      <c r="M1" s="3" t="s">
        <v>17</v>
      </c>
      <c r="N1" s="3" t="s">
        <v>18</v>
      </c>
      <c r="O1" s="3" t="s">
        <v>5</v>
      </c>
      <c r="P1" s="3" t="s">
        <v>19</v>
      </c>
      <c r="Q1" s="3" t="s">
        <v>20</v>
      </c>
      <c r="R1" s="3" t="s">
        <v>21</v>
      </c>
      <c r="S1" s="34" t="s">
        <v>43</v>
      </c>
      <c r="T1" s="34" t="s">
        <v>25</v>
      </c>
    </row>
    <row r="2" spans="1:20" x14ac:dyDescent="0.3">
      <c r="A2" s="1">
        <v>1</v>
      </c>
      <c r="B2" s="34" t="s">
        <v>9</v>
      </c>
      <c r="C2" s="34" t="s">
        <v>38</v>
      </c>
      <c r="D2" s="34" t="s">
        <v>38</v>
      </c>
      <c r="E2" s="12">
        <v>9144</v>
      </c>
      <c r="F2" s="45">
        <v>9154</v>
      </c>
      <c r="G2" s="45">
        <v>9179</v>
      </c>
      <c r="H2" s="45">
        <v>9292</v>
      </c>
      <c r="I2" s="45">
        <v>9346</v>
      </c>
      <c r="J2" s="2">
        <v>9349</v>
      </c>
      <c r="K2" s="2">
        <v>9500</v>
      </c>
      <c r="L2" s="2">
        <v>9584</v>
      </c>
      <c r="M2" s="2">
        <v>9652</v>
      </c>
      <c r="N2" s="2">
        <v>9952</v>
      </c>
      <c r="O2" s="7">
        <f t="shared" ref="O2:O33" si="0">AVERAGE(E2:N2)</f>
        <v>9415.2000000000007</v>
      </c>
      <c r="P2" s="11">
        <f t="shared" ref="P2:P33" si="1">O$2/O2</f>
        <v>1</v>
      </c>
      <c r="Q2" s="12">
        <f>AVERAGE(E2:I2)</f>
        <v>9223</v>
      </c>
      <c r="R2" s="13">
        <f>Q$2/Q2</f>
        <v>1</v>
      </c>
      <c r="S2" s="4">
        <f>E$2/E2</f>
        <v>1</v>
      </c>
      <c r="T2" s="18">
        <f>S2/A2</f>
        <v>1</v>
      </c>
    </row>
    <row r="3" spans="1:20" x14ac:dyDescent="0.3">
      <c r="A3" s="1">
        <v>2</v>
      </c>
      <c r="B3" s="34" t="s">
        <v>9</v>
      </c>
      <c r="C3" s="34" t="s">
        <v>38</v>
      </c>
      <c r="D3" s="34" t="s">
        <v>38</v>
      </c>
      <c r="E3" s="12">
        <v>4842</v>
      </c>
      <c r="F3" s="45">
        <v>4886</v>
      </c>
      <c r="G3" s="45">
        <v>4895</v>
      </c>
      <c r="H3" s="45">
        <v>4914</v>
      </c>
      <c r="I3" s="45">
        <v>4925</v>
      </c>
      <c r="J3" s="2">
        <v>4959</v>
      </c>
      <c r="K3" s="2">
        <v>5020</v>
      </c>
      <c r="L3" s="2">
        <v>5096</v>
      </c>
      <c r="M3" s="2">
        <v>5191</v>
      </c>
      <c r="N3" s="2">
        <v>5301</v>
      </c>
      <c r="O3" s="7">
        <f t="shared" si="0"/>
        <v>5002.8999999999996</v>
      </c>
      <c r="P3" s="11">
        <f t="shared" si="1"/>
        <v>1.8819484698874656</v>
      </c>
      <c r="Q3" s="12">
        <f t="shared" ref="Q3:Q33" si="2">AVERAGE(E3:I3)</f>
        <v>4892.3999999999996</v>
      </c>
      <c r="R3" s="13">
        <f t="shared" ref="R3:R33" si="3">Q$2/Q3</f>
        <v>1.8851688332924537</v>
      </c>
      <c r="S3" s="4">
        <f>E$2/E3</f>
        <v>1.8884758364312269</v>
      </c>
      <c r="T3" s="18">
        <f t="shared" ref="T3:T66" si="4">S3/A3</f>
        <v>0.94423791821561343</v>
      </c>
    </row>
    <row r="4" spans="1:20" x14ac:dyDescent="0.3">
      <c r="A4" s="1">
        <v>3</v>
      </c>
      <c r="B4" s="34" t="s">
        <v>9</v>
      </c>
      <c r="C4" s="34" t="s">
        <v>38</v>
      </c>
      <c r="D4" s="34" t="s">
        <v>38</v>
      </c>
      <c r="E4" s="12">
        <v>3403</v>
      </c>
      <c r="F4" s="45">
        <v>3407</v>
      </c>
      <c r="G4" s="45">
        <v>3427</v>
      </c>
      <c r="H4" s="45">
        <v>3442</v>
      </c>
      <c r="I4" s="45">
        <v>3444</v>
      </c>
      <c r="J4" s="2">
        <v>3449</v>
      </c>
      <c r="K4" s="2">
        <v>3517</v>
      </c>
      <c r="L4" s="2">
        <v>3565</v>
      </c>
      <c r="M4" s="2">
        <v>3586</v>
      </c>
      <c r="N4" s="2">
        <v>3607</v>
      </c>
      <c r="O4" s="7">
        <f t="shared" si="0"/>
        <v>3484.7</v>
      </c>
      <c r="P4" s="11">
        <f t="shared" si="1"/>
        <v>2.7018681665566624</v>
      </c>
      <c r="Q4" s="12">
        <f t="shared" si="2"/>
        <v>3424.6</v>
      </c>
      <c r="R4" s="13">
        <f t="shared" si="3"/>
        <v>2.693161245108918</v>
      </c>
      <c r="S4" s="4">
        <f t="shared" ref="S3:S33" si="5">E$2/E4</f>
        <v>2.6870408463120774</v>
      </c>
      <c r="T4" s="18">
        <f t="shared" si="4"/>
        <v>0.89568028210402584</v>
      </c>
    </row>
    <row r="5" spans="1:20" x14ac:dyDescent="0.3">
      <c r="A5" s="1">
        <v>4</v>
      </c>
      <c r="B5" s="34" t="s">
        <v>9</v>
      </c>
      <c r="C5" s="34" t="s">
        <v>38</v>
      </c>
      <c r="D5" s="34" t="s">
        <v>38</v>
      </c>
      <c r="E5" s="12">
        <v>2652</v>
      </c>
      <c r="F5" s="45">
        <v>2662</v>
      </c>
      <c r="G5" s="45">
        <v>2666</v>
      </c>
      <c r="H5" s="45">
        <v>2680</v>
      </c>
      <c r="I5" s="45">
        <v>2690</v>
      </c>
      <c r="J5" s="2">
        <v>2699</v>
      </c>
      <c r="K5" s="2">
        <v>2715</v>
      </c>
      <c r="L5" s="2">
        <v>2730</v>
      </c>
      <c r="M5" s="2">
        <v>2734</v>
      </c>
      <c r="N5" s="2">
        <v>2963</v>
      </c>
      <c r="O5" s="7">
        <f t="shared" si="0"/>
        <v>2719.1</v>
      </c>
      <c r="P5" s="11">
        <f t="shared" si="1"/>
        <v>3.4626163068662428</v>
      </c>
      <c r="Q5" s="12">
        <f t="shared" si="2"/>
        <v>2670</v>
      </c>
      <c r="R5" s="13">
        <f t="shared" si="3"/>
        <v>3.4543071161048688</v>
      </c>
      <c r="S5" s="4">
        <f t="shared" si="5"/>
        <v>3.4479638009049776</v>
      </c>
      <c r="T5" s="18">
        <f t="shared" si="4"/>
        <v>0.86199095022624439</v>
      </c>
    </row>
    <row r="6" spans="1:20" x14ac:dyDescent="0.3">
      <c r="A6" s="1">
        <v>5</v>
      </c>
      <c r="B6" s="34" t="s">
        <v>9</v>
      </c>
      <c r="C6" s="34" t="s">
        <v>38</v>
      </c>
      <c r="D6" s="34" t="s">
        <v>38</v>
      </c>
      <c r="E6" s="12">
        <v>2211</v>
      </c>
      <c r="F6" s="45">
        <v>2215</v>
      </c>
      <c r="G6" s="45">
        <v>2219</v>
      </c>
      <c r="H6" s="45">
        <v>2230</v>
      </c>
      <c r="I6" s="45">
        <v>2232</v>
      </c>
      <c r="J6" s="2">
        <v>2244</v>
      </c>
      <c r="K6" s="2">
        <v>2287</v>
      </c>
      <c r="L6" s="2">
        <v>2312</v>
      </c>
      <c r="M6" s="2">
        <v>2385</v>
      </c>
      <c r="N6" s="2">
        <v>2458</v>
      </c>
      <c r="O6" s="7">
        <f t="shared" si="0"/>
        <v>2279.3000000000002</v>
      </c>
      <c r="P6" s="11">
        <f t="shared" si="1"/>
        <v>4.1307418944412762</v>
      </c>
      <c r="Q6" s="12">
        <f t="shared" si="2"/>
        <v>2221.4</v>
      </c>
      <c r="R6" s="13">
        <f t="shared" si="3"/>
        <v>4.1518861978932202</v>
      </c>
      <c r="S6" s="4">
        <f t="shared" si="5"/>
        <v>4.1356852103120758</v>
      </c>
      <c r="T6" s="18">
        <f t="shared" si="4"/>
        <v>0.82713704206241512</v>
      </c>
    </row>
    <row r="7" spans="1:20" x14ac:dyDescent="0.3">
      <c r="A7" s="1">
        <v>6</v>
      </c>
      <c r="B7" s="34" t="s">
        <v>9</v>
      </c>
      <c r="C7" s="34" t="s">
        <v>38</v>
      </c>
      <c r="D7" s="34" t="s">
        <v>38</v>
      </c>
      <c r="E7" s="12">
        <v>1869</v>
      </c>
      <c r="F7" s="45">
        <v>1885</v>
      </c>
      <c r="G7" s="45">
        <v>1920</v>
      </c>
      <c r="H7" s="45">
        <v>1929</v>
      </c>
      <c r="I7" s="45">
        <v>1940</v>
      </c>
      <c r="J7" s="2">
        <v>1942</v>
      </c>
      <c r="K7" s="2">
        <v>1979</v>
      </c>
      <c r="L7" s="2">
        <v>1982</v>
      </c>
      <c r="M7" s="2">
        <v>1984</v>
      </c>
      <c r="N7" s="2">
        <v>2003</v>
      </c>
      <c r="O7" s="7">
        <f t="shared" si="0"/>
        <v>1943.3</v>
      </c>
      <c r="P7" s="11">
        <f t="shared" si="1"/>
        <v>4.8449544589101015</v>
      </c>
      <c r="Q7" s="12">
        <f t="shared" si="2"/>
        <v>1908.6</v>
      </c>
      <c r="R7" s="13">
        <f t="shared" si="3"/>
        <v>4.8323378392539036</v>
      </c>
      <c r="S7" s="4">
        <f t="shared" si="5"/>
        <v>4.8924558587479936</v>
      </c>
      <c r="T7" s="18">
        <f t="shared" si="4"/>
        <v>0.8154093097913323</v>
      </c>
    </row>
    <row r="8" spans="1:20" x14ac:dyDescent="0.3">
      <c r="A8" s="1">
        <v>7</v>
      </c>
      <c r="B8" s="34" t="s">
        <v>9</v>
      </c>
      <c r="C8" s="34" t="s">
        <v>38</v>
      </c>
      <c r="D8" s="34" t="s">
        <v>38</v>
      </c>
      <c r="E8" s="12">
        <v>1673</v>
      </c>
      <c r="F8" s="45">
        <v>1676</v>
      </c>
      <c r="G8" s="45">
        <v>1678</v>
      </c>
      <c r="H8" s="45">
        <v>1684</v>
      </c>
      <c r="I8" s="45">
        <v>1698</v>
      </c>
      <c r="J8" s="2">
        <v>1699</v>
      </c>
      <c r="K8" s="2">
        <v>1715</v>
      </c>
      <c r="L8" s="2">
        <v>1724</v>
      </c>
      <c r="M8" s="2">
        <v>1763</v>
      </c>
      <c r="N8" s="2">
        <v>1785</v>
      </c>
      <c r="O8" s="7">
        <f t="shared" si="0"/>
        <v>1709.5</v>
      </c>
      <c r="P8" s="11">
        <f t="shared" si="1"/>
        <v>5.5075753144194213</v>
      </c>
      <c r="Q8" s="12">
        <f t="shared" si="2"/>
        <v>1681.8</v>
      </c>
      <c r="R8" s="13">
        <f t="shared" si="3"/>
        <v>5.4840052324890003</v>
      </c>
      <c r="S8" s="4">
        <f t="shared" si="5"/>
        <v>5.4656306037059172</v>
      </c>
      <c r="T8" s="18">
        <f t="shared" si="4"/>
        <v>0.78080437195798813</v>
      </c>
    </row>
    <row r="9" spans="1:20" x14ac:dyDescent="0.3">
      <c r="A9" s="1">
        <v>8</v>
      </c>
      <c r="B9" s="34" t="s">
        <v>9</v>
      </c>
      <c r="C9" s="34" t="s">
        <v>38</v>
      </c>
      <c r="D9" s="34" t="s">
        <v>38</v>
      </c>
      <c r="E9" s="12">
        <v>1487</v>
      </c>
      <c r="F9" s="45">
        <v>1536</v>
      </c>
      <c r="G9" s="45">
        <v>1543</v>
      </c>
      <c r="H9" s="45">
        <v>1548</v>
      </c>
      <c r="I9" s="45">
        <v>1582</v>
      </c>
      <c r="J9" s="2">
        <v>1582</v>
      </c>
      <c r="K9" s="2">
        <v>1598</v>
      </c>
      <c r="L9" s="2">
        <v>1599</v>
      </c>
      <c r="M9" s="2">
        <v>1633</v>
      </c>
      <c r="N9" s="2">
        <v>1657</v>
      </c>
      <c r="O9" s="7">
        <f t="shared" si="0"/>
        <v>1576.5</v>
      </c>
      <c r="P9" s="11">
        <f t="shared" si="1"/>
        <v>5.9722169362511899</v>
      </c>
      <c r="Q9" s="12">
        <f t="shared" si="2"/>
        <v>1539.2</v>
      </c>
      <c r="R9" s="13">
        <f t="shared" si="3"/>
        <v>5.9920738045738045</v>
      </c>
      <c r="S9" s="4">
        <f t="shared" si="5"/>
        <v>6.1492938802958976</v>
      </c>
      <c r="T9" s="18">
        <f t="shared" si="4"/>
        <v>0.7686617350369872</v>
      </c>
    </row>
    <row r="10" spans="1:20" x14ac:dyDescent="0.3">
      <c r="A10" s="1">
        <v>9</v>
      </c>
      <c r="B10" s="34" t="s">
        <v>9</v>
      </c>
      <c r="C10" s="34" t="s">
        <v>38</v>
      </c>
      <c r="D10" s="34" t="s">
        <v>38</v>
      </c>
      <c r="E10" s="12">
        <v>1361</v>
      </c>
      <c r="F10" s="45">
        <v>1376</v>
      </c>
      <c r="G10" s="45">
        <v>1379</v>
      </c>
      <c r="H10" s="45">
        <v>1396</v>
      </c>
      <c r="I10" s="45">
        <v>1405</v>
      </c>
      <c r="J10" s="2">
        <v>1432</v>
      </c>
      <c r="K10" s="2">
        <v>1448</v>
      </c>
      <c r="L10" s="2">
        <v>1457</v>
      </c>
      <c r="M10" s="2">
        <v>1460</v>
      </c>
      <c r="N10" s="2">
        <v>1469</v>
      </c>
      <c r="O10" s="7">
        <f t="shared" si="0"/>
        <v>1418.3</v>
      </c>
      <c r="P10" s="11">
        <f t="shared" si="1"/>
        <v>6.6383698794331245</v>
      </c>
      <c r="Q10" s="12">
        <f t="shared" si="2"/>
        <v>1383.4</v>
      </c>
      <c r="R10" s="13">
        <f t="shared" si="3"/>
        <v>6.6669076189099314</v>
      </c>
      <c r="S10" s="4">
        <f t="shared" si="5"/>
        <v>6.7185892725936815</v>
      </c>
      <c r="T10" s="18">
        <f t="shared" si="4"/>
        <v>0.74650991917707576</v>
      </c>
    </row>
    <row r="11" spans="1:20" x14ac:dyDescent="0.3">
      <c r="A11" s="1">
        <v>10</v>
      </c>
      <c r="B11" s="34" t="s">
        <v>9</v>
      </c>
      <c r="C11" s="34" t="s">
        <v>38</v>
      </c>
      <c r="D11" s="34" t="s">
        <v>38</v>
      </c>
      <c r="E11" s="12">
        <v>1260</v>
      </c>
      <c r="F11" s="45">
        <v>1286</v>
      </c>
      <c r="G11" s="45">
        <v>1292</v>
      </c>
      <c r="H11" s="45">
        <v>1296</v>
      </c>
      <c r="I11" s="45">
        <v>1309</v>
      </c>
      <c r="J11" s="2">
        <v>1318</v>
      </c>
      <c r="K11" s="2">
        <v>1405</v>
      </c>
      <c r="L11" s="2">
        <v>1430</v>
      </c>
      <c r="M11" s="2">
        <v>1451</v>
      </c>
      <c r="N11" s="2">
        <v>1504</v>
      </c>
      <c r="O11" s="7">
        <f t="shared" si="0"/>
        <v>1355.1</v>
      </c>
      <c r="P11" s="11">
        <f t="shared" si="1"/>
        <v>6.9479743192384333</v>
      </c>
      <c r="Q11" s="12">
        <f t="shared" si="2"/>
        <v>1288.5999999999999</v>
      </c>
      <c r="R11" s="13">
        <f t="shared" si="3"/>
        <v>7.1573801024367532</v>
      </c>
      <c r="S11" s="4">
        <f t="shared" si="5"/>
        <v>7.2571428571428571</v>
      </c>
      <c r="T11" s="18">
        <f t="shared" si="4"/>
        <v>0.72571428571428576</v>
      </c>
    </row>
    <row r="12" spans="1:20" x14ac:dyDescent="0.3">
      <c r="A12" s="1">
        <v>11</v>
      </c>
      <c r="B12" s="34" t="s">
        <v>9</v>
      </c>
      <c r="C12" s="34" t="s">
        <v>38</v>
      </c>
      <c r="D12" s="34" t="s">
        <v>38</v>
      </c>
      <c r="E12" s="12">
        <v>1200</v>
      </c>
      <c r="F12" s="45">
        <v>1202</v>
      </c>
      <c r="G12" s="45">
        <v>1205</v>
      </c>
      <c r="H12" s="45">
        <v>1215</v>
      </c>
      <c r="I12" s="45">
        <v>1227</v>
      </c>
      <c r="J12" s="2">
        <v>1232</v>
      </c>
      <c r="K12" s="2">
        <v>1258</v>
      </c>
      <c r="L12" s="2">
        <v>1325</v>
      </c>
      <c r="M12" s="2">
        <v>1370</v>
      </c>
      <c r="N12" s="2">
        <v>1454</v>
      </c>
      <c r="O12" s="7">
        <f t="shared" si="0"/>
        <v>1268.8</v>
      </c>
      <c r="P12" s="11">
        <f t="shared" si="1"/>
        <v>7.4205548549810851</v>
      </c>
      <c r="Q12" s="12">
        <f t="shared" si="2"/>
        <v>1209.8</v>
      </c>
      <c r="R12" s="13">
        <f t="shared" si="3"/>
        <v>7.6235741444866925</v>
      </c>
      <c r="S12" s="4">
        <f t="shared" si="5"/>
        <v>7.62</v>
      </c>
      <c r="T12" s="18">
        <f t="shared" si="4"/>
        <v>0.69272727272727275</v>
      </c>
    </row>
    <row r="13" spans="1:20" x14ac:dyDescent="0.3">
      <c r="A13" s="1">
        <v>12</v>
      </c>
      <c r="B13" s="34" t="s">
        <v>9</v>
      </c>
      <c r="C13" s="34" t="s">
        <v>38</v>
      </c>
      <c r="D13" s="34" t="s">
        <v>38</v>
      </c>
      <c r="E13" s="12">
        <v>1122</v>
      </c>
      <c r="F13" s="45">
        <v>1154</v>
      </c>
      <c r="G13" s="45">
        <v>1179</v>
      </c>
      <c r="H13" s="45">
        <v>1189</v>
      </c>
      <c r="I13" s="45">
        <v>1191</v>
      </c>
      <c r="J13" s="2">
        <v>1223</v>
      </c>
      <c r="K13" s="2">
        <v>1246</v>
      </c>
      <c r="L13" s="2">
        <v>1267</v>
      </c>
      <c r="M13" s="2">
        <v>1311</v>
      </c>
      <c r="N13" s="2">
        <v>1335</v>
      </c>
      <c r="O13" s="7">
        <f t="shared" si="0"/>
        <v>1221.7</v>
      </c>
      <c r="P13" s="11">
        <f t="shared" si="1"/>
        <v>7.7066382909061151</v>
      </c>
      <c r="Q13" s="12">
        <f t="shared" si="2"/>
        <v>1167</v>
      </c>
      <c r="R13" s="13">
        <f t="shared" si="3"/>
        <v>7.9031705227077982</v>
      </c>
      <c r="S13" s="4">
        <f t="shared" si="5"/>
        <v>8.1497326203208562</v>
      </c>
      <c r="T13" s="18">
        <f t="shared" si="4"/>
        <v>0.67914438502673802</v>
      </c>
    </row>
    <row r="14" spans="1:20" x14ac:dyDescent="0.3">
      <c r="A14" s="1">
        <v>13</v>
      </c>
      <c r="B14" s="34" t="s">
        <v>9</v>
      </c>
      <c r="C14" s="34" t="s">
        <v>38</v>
      </c>
      <c r="D14" s="34" t="s">
        <v>38</v>
      </c>
      <c r="E14" s="12">
        <v>1088</v>
      </c>
      <c r="F14" s="45">
        <v>1090</v>
      </c>
      <c r="G14" s="45">
        <v>1090</v>
      </c>
      <c r="H14" s="45">
        <v>1092</v>
      </c>
      <c r="I14" s="45">
        <v>1137</v>
      </c>
      <c r="J14" s="2">
        <v>1180</v>
      </c>
      <c r="K14" s="2">
        <v>1205</v>
      </c>
      <c r="L14" s="2">
        <v>1216</v>
      </c>
      <c r="M14" s="2">
        <v>1276</v>
      </c>
      <c r="N14" s="2">
        <v>1317</v>
      </c>
      <c r="O14" s="7">
        <f t="shared" si="0"/>
        <v>1169.0999999999999</v>
      </c>
      <c r="P14" s="11">
        <f t="shared" si="1"/>
        <v>8.05337439055684</v>
      </c>
      <c r="Q14" s="12">
        <f t="shared" si="2"/>
        <v>1099.4000000000001</v>
      </c>
      <c r="R14" s="13">
        <f t="shared" si="3"/>
        <v>8.3891213389121333</v>
      </c>
      <c r="S14" s="4">
        <f t="shared" si="5"/>
        <v>8.4044117647058822</v>
      </c>
      <c r="T14" s="18">
        <f t="shared" si="4"/>
        <v>0.64649321266968329</v>
      </c>
    </row>
    <row r="15" spans="1:20" x14ac:dyDescent="0.3">
      <c r="A15" s="1">
        <v>14</v>
      </c>
      <c r="B15" s="34" t="s">
        <v>9</v>
      </c>
      <c r="C15" s="34" t="s">
        <v>38</v>
      </c>
      <c r="D15" s="34" t="s">
        <v>38</v>
      </c>
      <c r="E15" s="12">
        <v>1022</v>
      </c>
      <c r="F15" s="45">
        <v>1031</v>
      </c>
      <c r="G15" s="45">
        <v>1049</v>
      </c>
      <c r="H15" s="45">
        <v>1067</v>
      </c>
      <c r="I15" s="45">
        <v>1075</v>
      </c>
      <c r="J15" s="2">
        <v>1144</v>
      </c>
      <c r="K15" s="2">
        <v>1156</v>
      </c>
      <c r="L15" s="2">
        <v>1168</v>
      </c>
      <c r="M15" s="2">
        <v>1172</v>
      </c>
      <c r="N15" s="2">
        <v>1182</v>
      </c>
      <c r="O15" s="7">
        <f t="shared" si="0"/>
        <v>1106.5999999999999</v>
      </c>
      <c r="P15" s="11">
        <f t="shared" si="1"/>
        <v>8.5082233869510233</v>
      </c>
      <c r="Q15" s="12">
        <f t="shared" si="2"/>
        <v>1048.8</v>
      </c>
      <c r="R15" s="13">
        <f t="shared" si="3"/>
        <v>8.7938596491228083</v>
      </c>
      <c r="S15" s="4">
        <f t="shared" si="5"/>
        <v>8.9471624266144811</v>
      </c>
      <c r="T15" s="18">
        <f t="shared" si="4"/>
        <v>0.63908303047246295</v>
      </c>
    </row>
    <row r="16" spans="1:20" x14ac:dyDescent="0.3">
      <c r="A16" s="1">
        <v>15</v>
      </c>
      <c r="B16" s="34" t="s">
        <v>9</v>
      </c>
      <c r="C16" s="34" t="s">
        <v>38</v>
      </c>
      <c r="D16" s="34" t="s">
        <v>38</v>
      </c>
      <c r="E16" s="12">
        <v>971</v>
      </c>
      <c r="F16" s="45">
        <v>1016</v>
      </c>
      <c r="G16" s="45">
        <v>1049</v>
      </c>
      <c r="H16" s="45">
        <v>1055</v>
      </c>
      <c r="I16" s="45">
        <v>1082</v>
      </c>
      <c r="J16" s="2">
        <v>1119</v>
      </c>
      <c r="K16" s="2">
        <v>1130</v>
      </c>
      <c r="L16" s="2">
        <v>1145</v>
      </c>
      <c r="M16" s="2">
        <v>1159</v>
      </c>
      <c r="N16" s="2">
        <v>1236</v>
      </c>
      <c r="O16" s="7">
        <f t="shared" si="0"/>
        <v>1096.2</v>
      </c>
      <c r="P16" s="11">
        <f t="shared" si="1"/>
        <v>8.588943623426383</v>
      </c>
      <c r="Q16" s="12">
        <f t="shared" si="2"/>
        <v>1034.5999999999999</v>
      </c>
      <c r="R16" s="13">
        <f t="shared" si="3"/>
        <v>8.9145563502803018</v>
      </c>
      <c r="S16" s="4">
        <f t="shared" si="5"/>
        <v>9.4170957775489192</v>
      </c>
      <c r="T16" s="18">
        <f t="shared" si="4"/>
        <v>0.62780638516992793</v>
      </c>
    </row>
    <row r="17" spans="1:20" x14ac:dyDescent="0.3">
      <c r="A17" s="1">
        <v>16</v>
      </c>
      <c r="B17" s="34" t="s">
        <v>9</v>
      </c>
      <c r="C17" s="34" t="s">
        <v>38</v>
      </c>
      <c r="D17" s="34" t="s">
        <v>38</v>
      </c>
      <c r="E17" s="12">
        <v>964</v>
      </c>
      <c r="F17" s="45">
        <v>988</v>
      </c>
      <c r="G17" s="45">
        <v>995</v>
      </c>
      <c r="H17" s="45">
        <v>996</v>
      </c>
      <c r="I17" s="45">
        <v>1012</v>
      </c>
      <c r="J17" s="2">
        <v>1045</v>
      </c>
      <c r="K17" s="2">
        <v>1065</v>
      </c>
      <c r="L17" s="2">
        <v>1086</v>
      </c>
      <c r="M17" s="2">
        <v>1092</v>
      </c>
      <c r="N17" s="2">
        <v>1166</v>
      </c>
      <c r="O17" s="7">
        <f t="shared" si="0"/>
        <v>1040.9000000000001</v>
      </c>
      <c r="P17" s="11">
        <f t="shared" si="1"/>
        <v>9.0452493034873669</v>
      </c>
      <c r="Q17" s="12">
        <f t="shared" si="2"/>
        <v>991</v>
      </c>
      <c r="R17" s="13">
        <f t="shared" si="3"/>
        <v>9.3067608476286576</v>
      </c>
      <c r="S17" s="4">
        <f t="shared" si="5"/>
        <v>9.4854771784232366</v>
      </c>
      <c r="T17" s="18">
        <f t="shared" si="4"/>
        <v>0.59284232365145229</v>
      </c>
    </row>
    <row r="18" spans="1:20" x14ac:dyDescent="0.3">
      <c r="A18" s="1">
        <v>17</v>
      </c>
      <c r="B18" s="34" t="s">
        <v>9</v>
      </c>
      <c r="C18" s="34" t="s">
        <v>38</v>
      </c>
      <c r="D18" s="34" t="s">
        <v>38</v>
      </c>
      <c r="E18" s="12">
        <v>952</v>
      </c>
      <c r="F18" s="45">
        <v>956</v>
      </c>
      <c r="G18" s="45">
        <v>985</v>
      </c>
      <c r="H18" s="45">
        <v>992</v>
      </c>
      <c r="I18" s="45">
        <v>993</v>
      </c>
      <c r="J18" s="2">
        <v>1031</v>
      </c>
      <c r="K18" s="2">
        <v>1048</v>
      </c>
      <c r="L18" s="2">
        <v>1098</v>
      </c>
      <c r="M18" s="2">
        <v>1213</v>
      </c>
      <c r="N18" s="2">
        <v>1485</v>
      </c>
      <c r="O18" s="7">
        <f t="shared" si="0"/>
        <v>1075.3</v>
      </c>
      <c r="P18" s="11">
        <f t="shared" si="1"/>
        <v>8.7558820794196972</v>
      </c>
      <c r="Q18" s="12">
        <f t="shared" si="2"/>
        <v>975.6</v>
      </c>
      <c r="R18" s="13">
        <f t="shared" si="3"/>
        <v>9.4536695366953669</v>
      </c>
      <c r="S18" s="4">
        <f t="shared" si="5"/>
        <v>9.6050420168067223</v>
      </c>
      <c r="T18" s="18">
        <f t="shared" si="4"/>
        <v>0.56500247157686601</v>
      </c>
    </row>
    <row r="19" spans="1:20" x14ac:dyDescent="0.3">
      <c r="A19" s="1">
        <v>18</v>
      </c>
      <c r="B19" s="34" t="s">
        <v>9</v>
      </c>
      <c r="C19" s="34" t="s">
        <v>38</v>
      </c>
      <c r="D19" s="34" t="s">
        <v>38</v>
      </c>
      <c r="E19" s="12">
        <v>928</v>
      </c>
      <c r="F19" s="45">
        <v>929</v>
      </c>
      <c r="G19" s="45">
        <v>969</v>
      </c>
      <c r="H19" s="45">
        <v>980</v>
      </c>
      <c r="I19" s="45">
        <v>986</v>
      </c>
      <c r="J19" s="2">
        <v>991</v>
      </c>
      <c r="K19" s="2">
        <v>1049</v>
      </c>
      <c r="L19" s="2">
        <v>1093</v>
      </c>
      <c r="M19" s="2">
        <v>1172</v>
      </c>
      <c r="N19" s="2">
        <v>1550</v>
      </c>
      <c r="O19" s="7">
        <f t="shared" si="0"/>
        <v>1064.7</v>
      </c>
      <c r="P19" s="11">
        <f t="shared" si="1"/>
        <v>8.8430543815159197</v>
      </c>
      <c r="Q19" s="12">
        <f t="shared" si="2"/>
        <v>958.4</v>
      </c>
      <c r="R19" s="13">
        <f t="shared" si="3"/>
        <v>9.6233305509181974</v>
      </c>
      <c r="S19" s="4">
        <f t="shared" si="5"/>
        <v>9.8534482758620694</v>
      </c>
      <c r="T19" s="18">
        <f t="shared" si="4"/>
        <v>0.54741379310344829</v>
      </c>
    </row>
    <row r="20" spans="1:20" x14ac:dyDescent="0.3">
      <c r="A20" s="1">
        <v>19</v>
      </c>
      <c r="B20" s="34" t="s">
        <v>9</v>
      </c>
      <c r="C20" s="34" t="s">
        <v>38</v>
      </c>
      <c r="D20" s="34" t="s">
        <v>38</v>
      </c>
      <c r="E20" s="12">
        <v>905</v>
      </c>
      <c r="F20" s="45">
        <v>908</v>
      </c>
      <c r="G20" s="45">
        <v>911</v>
      </c>
      <c r="H20" s="45">
        <v>920</v>
      </c>
      <c r="I20" s="45">
        <v>923</v>
      </c>
      <c r="J20" s="2">
        <v>961</v>
      </c>
      <c r="K20" s="2">
        <v>966</v>
      </c>
      <c r="L20" s="2">
        <v>975</v>
      </c>
      <c r="M20" s="2">
        <v>996</v>
      </c>
      <c r="N20" s="2">
        <v>1517</v>
      </c>
      <c r="O20" s="7">
        <f t="shared" si="0"/>
        <v>998.2</v>
      </c>
      <c r="P20" s="11">
        <f t="shared" si="1"/>
        <v>9.4321779202564624</v>
      </c>
      <c r="Q20" s="12">
        <f t="shared" si="2"/>
        <v>913.4</v>
      </c>
      <c r="R20" s="13">
        <f t="shared" si="3"/>
        <v>10.097438143201227</v>
      </c>
      <c r="S20" s="4">
        <f t="shared" si="5"/>
        <v>10.103867403314917</v>
      </c>
      <c r="T20" s="18">
        <f t="shared" si="4"/>
        <v>0.53178249491131135</v>
      </c>
    </row>
    <row r="21" spans="1:20" x14ac:dyDescent="0.3">
      <c r="A21" s="1">
        <v>20</v>
      </c>
      <c r="B21" s="34" t="s">
        <v>9</v>
      </c>
      <c r="C21" s="34" t="s">
        <v>38</v>
      </c>
      <c r="D21" s="34" t="s">
        <v>38</v>
      </c>
      <c r="E21" s="12">
        <v>892</v>
      </c>
      <c r="F21" s="45">
        <v>899</v>
      </c>
      <c r="G21" s="45">
        <v>908</v>
      </c>
      <c r="H21" s="45">
        <v>913</v>
      </c>
      <c r="I21" s="45">
        <v>916</v>
      </c>
      <c r="J21" s="2">
        <v>924</v>
      </c>
      <c r="K21" s="2">
        <v>927</v>
      </c>
      <c r="L21" s="2">
        <v>974</v>
      </c>
      <c r="M21" s="2">
        <v>1065</v>
      </c>
      <c r="N21" s="2">
        <v>1611</v>
      </c>
      <c r="O21" s="7">
        <f t="shared" si="0"/>
        <v>1002.9</v>
      </c>
      <c r="P21" s="11">
        <f t="shared" si="1"/>
        <v>9.387974872868682</v>
      </c>
      <c r="Q21" s="12">
        <f t="shared" si="2"/>
        <v>905.6</v>
      </c>
      <c r="R21" s="13">
        <f t="shared" si="3"/>
        <v>10.18440812720848</v>
      </c>
      <c r="S21" s="4">
        <f t="shared" si="5"/>
        <v>10.251121076233185</v>
      </c>
      <c r="T21" s="18">
        <f t="shared" si="4"/>
        <v>0.51255605381165925</v>
      </c>
    </row>
    <row r="22" spans="1:20" x14ac:dyDescent="0.3">
      <c r="A22" s="1">
        <v>21</v>
      </c>
      <c r="B22" s="34" t="s">
        <v>9</v>
      </c>
      <c r="C22" s="34" t="s">
        <v>38</v>
      </c>
      <c r="D22" s="34" t="s">
        <v>38</v>
      </c>
      <c r="E22" s="12">
        <v>863</v>
      </c>
      <c r="F22" s="45">
        <v>869</v>
      </c>
      <c r="G22" s="45">
        <v>884</v>
      </c>
      <c r="H22" s="45">
        <v>885</v>
      </c>
      <c r="I22" s="45">
        <v>891</v>
      </c>
      <c r="J22" s="2">
        <v>908</v>
      </c>
      <c r="K22" s="2">
        <v>921</v>
      </c>
      <c r="L22" s="2">
        <v>946</v>
      </c>
      <c r="M22" s="2">
        <v>1077</v>
      </c>
      <c r="N22" s="2">
        <v>1561</v>
      </c>
      <c r="O22" s="7">
        <f t="shared" si="0"/>
        <v>980.5</v>
      </c>
      <c r="P22" s="11">
        <f t="shared" si="1"/>
        <v>9.6024477307496188</v>
      </c>
      <c r="Q22" s="12">
        <f t="shared" si="2"/>
        <v>878.4</v>
      </c>
      <c r="R22" s="13">
        <f t="shared" si="3"/>
        <v>10.499772313296903</v>
      </c>
      <c r="S22" s="4">
        <f t="shared" si="5"/>
        <v>10.595596755504056</v>
      </c>
      <c r="T22" s="18">
        <f t="shared" si="4"/>
        <v>0.50455222645257414</v>
      </c>
    </row>
    <row r="23" spans="1:20" x14ac:dyDescent="0.3">
      <c r="A23" s="1">
        <v>22</v>
      </c>
      <c r="B23" s="34" t="s">
        <v>9</v>
      </c>
      <c r="C23" s="34" t="s">
        <v>38</v>
      </c>
      <c r="D23" s="34" t="s">
        <v>38</v>
      </c>
      <c r="E23" s="12">
        <v>859</v>
      </c>
      <c r="F23" s="45">
        <v>861</v>
      </c>
      <c r="G23" s="45">
        <v>863</v>
      </c>
      <c r="H23" s="45">
        <v>864</v>
      </c>
      <c r="I23" s="45">
        <v>865</v>
      </c>
      <c r="J23" s="2">
        <v>870</v>
      </c>
      <c r="K23" s="2">
        <v>872</v>
      </c>
      <c r="L23" s="2">
        <v>878</v>
      </c>
      <c r="M23" s="2">
        <v>929</v>
      </c>
      <c r="N23" s="2">
        <v>1469</v>
      </c>
      <c r="O23" s="7">
        <f t="shared" si="0"/>
        <v>933</v>
      </c>
      <c r="P23" s="11">
        <f t="shared" si="1"/>
        <v>10.091318327974278</v>
      </c>
      <c r="Q23" s="12">
        <f t="shared" si="2"/>
        <v>862.4</v>
      </c>
      <c r="R23" s="13">
        <f t="shared" si="3"/>
        <v>10.694573283858999</v>
      </c>
      <c r="S23" s="4">
        <f t="shared" si="5"/>
        <v>10.644935972060535</v>
      </c>
      <c r="T23" s="18">
        <f t="shared" si="4"/>
        <v>0.4838607260027516</v>
      </c>
    </row>
    <row r="24" spans="1:20" x14ac:dyDescent="0.3">
      <c r="A24" s="1">
        <v>23</v>
      </c>
      <c r="B24" s="34" t="s">
        <v>9</v>
      </c>
      <c r="C24" s="34" t="s">
        <v>38</v>
      </c>
      <c r="D24" s="34" t="s">
        <v>38</v>
      </c>
      <c r="E24" s="12">
        <v>837</v>
      </c>
      <c r="F24" s="45">
        <v>842</v>
      </c>
      <c r="G24" s="45">
        <v>844</v>
      </c>
      <c r="H24" s="45">
        <v>845</v>
      </c>
      <c r="I24" s="45">
        <v>855</v>
      </c>
      <c r="J24" s="2">
        <v>857</v>
      </c>
      <c r="K24" s="2">
        <v>860</v>
      </c>
      <c r="L24" s="2">
        <v>877</v>
      </c>
      <c r="M24" s="2">
        <v>888</v>
      </c>
      <c r="N24" s="2">
        <v>1119</v>
      </c>
      <c r="O24" s="7">
        <f t="shared" si="0"/>
        <v>882.4</v>
      </c>
      <c r="P24" s="11">
        <f t="shared" si="1"/>
        <v>10.669990933816864</v>
      </c>
      <c r="Q24" s="12">
        <f t="shared" si="2"/>
        <v>844.6</v>
      </c>
      <c r="R24" s="13">
        <f t="shared" si="3"/>
        <v>10.919962112242482</v>
      </c>
      <c r="S24" s="4">
        <f t="shared" si="5"/>
        <v>10.924731182795698</v>
      </c>
      <c r="T24" s="18">
        <f t="shared" si="4"/>
        <v>0.47498831229546512</v>
      </c>
    </row>
    <row r="25" spans="1:20" x14ac:dyDescent="0.3">
      <c r="A25" s="1">
        <v>24</v>
      </c>
      <c r="B25" s="34" t="s">
        <v>9</v>
      </c>
      <c r="C25" s="34" t="s">
        <v>38</v>
      </c>
      <c r="D25" s="34" t="s">
        <v>38</v>
      </c>
      <c r="E25" s="12">
        <v>825</v>
      </c>
      <c r="F25" s="45">
        <v>828</v>
      </c>
      <c r="G25" s="45">
        <v>831</v>
      </c>
      <c r="H25" s="45">
        <v>845</v>
      </c>
      <c r="I25" s="45">
        <v>847</v>
      </c>
      <c r="J25" s="2">
        <v>868</v>
      </c>
      <c r="K25" s="2">
        <v>883</v>
      </c>
      <c r="L25" s="2">
        <v>939</v>
      </c>
      <c r="M25" s="2">
        <v>952</v>
      </c>
      <c r="N25" s="2">
        <v>1187</v>
      </c>
      <c r="O25" s="7">
        <f t="shared" si="0"/>
        <v>900.5</v>
      </c>
      <c r="P25" s="11">
        <f t="shared" si="1"/>
        <v>10.455524708495281</v>
      </c>
      <c r="Q25" s="12">
        <f t="shared" si="2"/>
        <v>835.2</v>
      </c>
      <c r="R25" s="13">
        <f t="shared" si="3"/>
        <v>11.042863984674328</v>
      </c>
      <c r="S25" s="4">
        <f t="shared" si="5"/>
        <v>11.083636363636364</v>
      </c>
      <c r="T25" s="18">
        <f t="shared" si="4"/>
        <v>0.46181818181818185</v>
      </c>
    </row>
    <row r="26" spans="1:20" x14ac:dyDescent="0.3">
      <c r="A26" s="1">
        <v>25</v>
      </c>
      <c r="B26" s="34" t="s">
        <v>9</v>
      </c>
      <c r="C26" s="34" t="s">
        <v>38</v>
      </c>
      <c r="D26" s="34" t="s">
        <v>38</v>
      </c>
      <c r="E26" s="12">
        <v>835</v>
      </c>
      <c r="F26" s="45">
        <v>838</v>
      </c>
      <c r="G26" s="45">
        <v>840</v>
      </c>
      <c r="H26" s="45">
        <v>841</v>
      </c>
      <c r="I26" s="45">
        <v>841</v>
      </c>
      <c r="J26" s="2">
        <v>843</v>
      </c>
      <c r="K26" s="2">
        <v>846</v>
      </c>
      <c r="L26" s="2">
        <v>847</v>
      </c>
      <c r="M26" s="2">
        <v>851</v>
      </c>
      <c r="N26" s="2">
        <v>1172</v>
      </c>
      <c r="O26" s="7">
        <f t="shared" si="0"/>
        <v>875.4</v>
      </c>
      <c r="P26" s="11">
        <f t="shared" si="1"/>
        <v>10.755311857436601</v>
      </c>
      <c r="Q26" s="12">
        <f t="shared" si="2"/>
        <v>839</v>
      </c>
      <c r="R26" s="13">
        <f t="shared" si="3"/>
        <v>10.992848629320619</v>
      </c>
      <c r="S26" s="4">
        <f t="shared" si="5"/>
        <v>10.950898203592814</v>
      </c>
      <c r="T26" s="18">
        <f t="shared" si="4"/>
        <v>0.43803592814371256</v>
      </c>
    </row>
    <row r="27" spans="1:20" x14ac:dyDescent="0.3">
      <c r="A27" s="1">
        <v>26</v>
      </c>
      <c r="B27" s="34" t="s">
        <v>9</v>
      </c>
      <c r="C27" s="34" t="s">
        <v>38</v>
      </c>
      <c r="D27" s="34" t="s">
        <v>38</v>
      </c>
      <c r="E27" s="12">
        <v>810</v>
      </c>
      <c r="F27" s="45">
        <v>824</v>
      </c>
      <c r="G27" s="45">
        <v>825</v>
      </c>
      <c r="H27" s="45">
        <v>826</v>
      </c>
      <c r="I27" s="45">
        <v>828</v>
      </c>
      <c r="J27" s="2">
        <v>833</v>
      </c>
      <c r="K27" s="2">
        <v>835</v>
      </c>
      <c r="L27" s="2">
        <v>850</v>
      </c>
      <c r="M27" s="2">
        <v>856</v>
      </c>
      <c r="N27" s="2">
        <v>1104</v>
      </c>
      <c r="O27" s="7">
        <f t="shared" si="0"/>
        <v>859.1</v>
      </c>
      <c r="P27" s="11">
        <f t="shared" si="1"/>
        <v>10.959376091258294</v>
      </c>
      <c r="Q27" s="12">
        <f t="shared" si="2"/>
        <v>822.6</v>
      </c>
      <c r="R27" s="13">
        <f t="shared" si="3"/>
        <v>11.212010697787504</v>
      </c>
      <c r="S27" s="4">
        <f t="shared" si="5"/>
        <v>11.28888888888889</v>
      </c>
      <c r="T27" s="18">
        <f t="shared" si="4"/>
        <v>0.4341880341880342</v>
      </c>
    </row>
    <row r="28" spans="1:20" x14ac:dyDescent="0.3">
      <c r="A28" s="1">
        <v>27</v>
      </c>
      <c r="B28" s="34" t="s">
        <v>9</v>
      </c>
      <c r="C28" s="34" t="s">
        <v>38</v>
      </c>
      <c r="D28" s="34" t="s">
        <v>38</v>
      </c>
      <c r="E28" s="12">
        <v>795</v>
      </c>
      <c r="F28" s="45">
        <v>801</v>
      </c>
      <c r="G28" s="45">
        <v>811</v>
      </c>
      <c r="H28" s="45">
        <v>811</v>
      </c>
      <c r="I28" s="45">
        <v>815</v>
      </c>
      <c r="J28" s="2">
        <v>832</v>
      </c>
      <c r="K28" s="2">
        <v>833</v>
      </c>
      <c r="L28" s="2">
        <v>842</v>
      </c>
      <c r="M28" s="2">
        <v>843</v>
      </c>
      <c r="N28" s="2">
        <v>1083</v>
      </c>
      <c r="O28" s="7">
        <f t="shared" si="0"/>
        <v>846.6</v>
      </c>
      <c r="P28" s="11">
        <f t="shared" si="1"/>
        <v>11.121190644932673</v>
      </c>
      <c r="Q28" s="12">
        <f t="shared" si="2"/>
        <v>806.6</v>
      </c>
      <c r="R28" s="13">
        <f t="shared" si="3"/>
        <v>11.434416067443591</v>
      </c>
      <c r="S28" s="4">
        <f t="shared" si="5"/>
        <v>11.501886792452829</v>
      </c>
      <c r="T28" s="18">
        <f t="shared" si="4"/>
        <v>0.4259958071278826</v>
      </c>
    </row>
    <row r="29" spans="1:20" x14ac:dyDescent="0.3">
      <c r="A29" s="1">
        <v>28</v>
      </c>
      <c r="B29" s="34" t="s">
        <v>9</v>
      </c>
      <c r="C29" s="34" t="s">
        <v>38</v>
      </c>
      <c r="D29" s="34" t="s">
        <v>38</v>
      </c>
      <c r="E29" s="12">
        <v>773</v>
      </c>
      <c r="F29" s="45">
        <v>780</v>
      </c>
      <c r="G29" s="45">
        <v>798</v>
      </c>
      <c r="H29" s="45">
        <v>803</v>
      </c>
      <c r="I29" s="45">
        <v>805</v>
      </c>
      <c r="J29" s="2">
        <v>820</v>
      </c>
      <c r="K29" s="2">
        <v>821</v>
      </c>
      <c r="L29" s="2">
        <v>826</v>
      </c>
      <c r="M29" s="2">
        <v>920</v>
      </c>
      <c r="N29" s="2">
        <v>990</v>
      </c>
      <c r="O29" s="7">
        <f t="shared" si="0"/>
        <v>833.6</v>
      </c>
      <c r="P29" s="11">
        <f t="shared" si="1"/>
        <v>11.294625719769675</v>
      </c>
      <c r="Q29" s="12">
        <f t="shared" si="2"/>
        <v>791.8</v>
      </c>
      <c r="R29" s="13">
        <f t="shared" si="3"/>
        <v>11.648143470573379</v>
      </c>
      <c r="S29" s="4">
        <f t="shared" si="5"/>
        <v>11.829236739974126</v>
      </c>
      <c r="T29" s="18">
        <f t="shared" si="4"/>
        <v>0.42247274071336166</v>
      </c>
    </row>
    <row r="30" spans="1:20" x14ac:dyDescent="0.3">
      <c r="A30" s="1">
        <v>29</v>
      </c>
      <c r="B30" s="34" t="s">
        <v>9</v>
      </c>
      <c r="C30" s="34" t="s">
        <v>38</v>
      </c>
      <c r="D30" s="34" t="s">
        <v>38</v>
      </c>
      <c r="E30" s="12">
        <v>758</v>
      </c>
      <c r="F30" s="45">
        <v>786</v>
      </c>
      <c r="G30" s="45">
        <v>789</v>
      </c>
      <c r="H30" s="45">
        <v>794</v>
      </c>
      <c r="I30" s="45">
        <v>799</v>
      </c>
      <c r="J30" s="2">
        <v>805</v>
      </c>
      <c r="K30" s="2">
        <v>807</v>
      </c>
      <c r="L30" s="2">
        <v>811</v>
      </c>
      <c r="M30" s="2">
        <v>874</v>
      </c>
      <c r="N30" s="2">
        <v>1931</v>
      </c>
      <c r="O30" s="7">
        <f t="shared" si="0"/>
        <v>915.4</v>
      </c>
      <c r="P30" s="11">
        <f t="shared" si="1"/>
        <v>10.285339742189208</v>
      </c>
      <c r="Q30" s="12">
        <f t="shared" si="2"/>
        <v>785.2</v>
      </c>
      <c r="R30" s="13">
        <f t="shared" si="3"/>
        <v>11.746051961283749</v>
      </c>
      <c r="S30" s="4">
        <f t="shared" si="5"/>
        <v>12.063324538258575</v>
      </c>
      <c r="T30" s="18">
        <f t="shared" si="4"/>
        <v>0.41597670821581295</v>
      </c>
    </row>
    <row r="31" spans="1:20" x14ac:dyDescent="0.3">
      <c r="A31" s="1">
        <v>30</v>
      </c>
      <c r="B31" s="34" t="s">
        <v>9</v>
      </c>
      <c r="C31" s="34" t="s">
        <v>38</v>
      </c>
      <c r="D31" s="34" t="s">
        <v>38</v>
      </c>
      <c r="E31" s="12">
        <v>756</v>
      </c>
      <c r="F31" s="45">
        <v>756</v>
      </c>
      <c r="G31" s="45">
        <v>758</v>
      </c>
      <c r="H31" s="45">
        <v>776</v>
      </c>
      <c r="I31" s="45">
        <v>782</v>
      </c>
      <c r="J31" s="2">
        <v>787</v>
      </c>
      <c r="K31" s="2">
        <v>799</v>
      </c>
      <c r="L31" s="2">
        <v>812</v>
      </c>
      <c r="M31" s="2">
        <v>818</v>
      </c>
      <c r="N31" s="2">
        <v>1868</v>
      </c>
      <c r="O31" s="7">
        <f t="shared" si="0"/>
        <v>891.2</v>
      </c>
      <c r="P31" s="11">
        <f t="shared" si="1"/>
        <v>10.564631956912029</v>
      </c>
      <c r="Q31" s="12">
        <f t="shared" si="2"/>
        <v>765.6</v>
      </c>
      <c r="R31" s="13">
        <f t="shared" si="3"/>
        <v>12.046760710553814</v>
      </c>
      <c r="S31" s="4">
        <f t="shared" si="5"/>
        <v>12.095238095238095</v>
      </c>
      <c r="T31" s="18">
        <f t="shared" si="4"/>
        <v>0.40317460317460319</v>
      </c>
    </row>
    <row r="32" spans="1:20" x14ac:dyDescent="0.3">
      <c r="A32" s="1">
        <v>31</v>
      </c>
      <c r="B32" s="34" t="s">
        <v>9</v>
      </c>
      <c r="C32" s="34" t="s">
        <v>38</v>
      </c>
      <c r="D32" s="34" t="s">
        <v>38</v>
      </c>
      <c r="E32" s="12">
        <v>748</v>
      </c>
      <c r="F32" s="45">
        <v>767</v>
      </c>
      <c r="G32" s="45">
        <v>776</v>
      </c>
      <c r="H32" s="45">
        <v>779</v>
      </c>
      <c r="I32" s="45">
        <v>779</v>
      </c>
      <c r="J32" s="2">
        <v>789</v>
      </c>
      <c r="K32" s="2">
        <v>791</v>
      </c>
      <c r="L32" s="2">
        <v>809</v>
      </c>
      <c r="M32" s="2">
        <v>814</v>
      </c>
      <c r="N32" s="2">
        <v>1701</v>
      </c>
      <c r="O32" s="7">
        <f t="shared" si="0"/>
        <v>875.3</v>
      </c>
      <c r="P32" s="11">
        <f t="shared" si="1"/>
        <v>10.756540614646408</v>
      </c>
      <c r="Q32" s="12">
        <f t="shared" si="2"/>
        <v>769.8</v>
      </c>
      <c r="R32" s="13">
        <f t="shared" si="3"/>
        <v>11.981034034814238</v>
      </c>
      <c r="S32" s="4">
        <f t="shared" si="5"/>
        <v>12.224598930481283</v>
      </c>
      <c r="T32" s="18">
        <f t="shared" si="4"/>
        <v>0.39434190098326721</v>
      </c>
    </row>
    <row r="33" spans="1:20" x14ac:dyDescent="0.3">
      <c r="A33" s="1">
        <v>32</v>
      </c>
      <c r="B33" s="34" t="s">
        <v>9</v>
      </c>
      <c r="C33" s="34" t="s">
        <v>38</v>
      </c>
      <c r="D33" s="34" t="s">
        <v>38</v>
      </c>
      <c r="E33" s="12">
        <v>778</v>
      </c>
      <c r="F33" s="45">
        <v>780</v>
      </c>
      <c r="G33" s="45">
        <v>780</v>
      </c>
      <c r="H33" s="45">
        <v>790</v>
      </c>
      <c r="I33" s="45">
        <v>795</v>
      </c>
      <c r="J33" s="2">
        <v>805</v>
      </c>
      <c r="K33" s="2">
        <v>811</v>
      </c>
      <c r="L33" s="2">
        <v>812</v>
      </c>
      <c r="M33" s="2">
        <v>813</v>
      </c>
      <c r="N33" s="2">
        <v>1787</v>
      </c>
      <c r="O33" s="7">
        <f t="shared" si="0"/>
        <v>895.1</v>
      </c>
      <c r="P33" s="11">
        <f t="shared" si="1"/>
        <v>10.518601273600716</v>
      </c>
      <c r="Q33" s="12">
        <f t="shared" si="2"/>
        <v>784.6</v>
      </c>
      <c r="R33" s="13">
        <f t="shared" si="3"/>
        <v>11.755034412439459</v>
      </c>
      <c r="S33" s="4">
        <f t="shared" si="5"/>
        <v>11.753213367609254</v>
      </c>
      <c r="T33" s="18">
        <f t="shared" si="4"/>
        <v>0.36728791773778918</v>
      </c>
    </row>
    <row r="34" spans="1:20" x14ac:dyDescent="0.3">
      <c r="A34" s="3" t="s">
        <v>24</v>
      </c>
      <c r="B34" s="34" t="s">
        <v>33</v>
      </c>
      <c r="C34" s="34" t="s">
        <v>34</v>
      </c>
      <c r="D34" s="34" t="s">
        <v>35</v>
      </c>
      <c r="E34" s="3" t="s">
        <v>0</v>
      </c>
      <c r="F34" s="3" t="s">
        <v>1</v>
      </c>
      <c r="G34" s="3" t="s">
        <v>2</v>
      </c>
      <c r="H34" s="3" t="s">
        <v>3</v>
      </c>
      <c r="I34" s="3" t="s">
        <v>4</v>
      </c>
      <c r="J34" s="3" t="s">
        <v>6</v>
      </c>
      <c r="K34" s="3" t="s">
        <v>16</v>
      </c>
      <c r="L34" s="3" t="s">
        <v>7</v>
      </c>
      <c r="M34" s="3" t="s">
        <v>17</v>
      </c>
      <c r="N34" s="3" t="s">
        <v>18</v>
      </c>
      <c r="O34" s="3" t="s">
        <v>5</v>
      </c>
      <c r="P34" s="3" t="s">
        <v>19</v>
      </c>
      <c r="Q34" s="3" t="s">
        <v>20</v>
      </c>
      <c r="R34" s="3" t="s">
        <v>21</v>
      </c>
      <c r="S34" s="34" t="s">
        <v>43</v>
      </c>
      <c r="T34" s="34" t="s">
        <v>25</v>
      </c>
    </row>
    <row r="35" spans="1:20" x14ac:dyDescent="0.3">
      <c r="A35" s="1">
        <v>1</v>
      </c>
      <c r="B35" s="34" t="s">
        <v>10</v>
      </c>
      <c r="C35" s="34" t="s">
        <v>38</v>
      </c>
      <c r="D35" s="34" t="s">
        <v>38</v>
      </c>
      <c r="E35" s="12">
        <v>34864</v>
      </c>
      <c r="F35" s="45">
        <v>35228</v>
      </c>
      <c r="G35" s="45">
        <v>37465</v>
      </c>
      <c r="H35" s="45">
        <v>38561</v>
      </c>
      <c r="I35" s="45">
        <v>38854</v>
      </c>
      <c r="J35" s="2">
        <v>38867</v>
      </c>
      <c r="K35" s="2">
        <v>39125</v>
      </c>
      <c r="L35" s="2">
        <v>39492</v>
      </c>
      <c r="M35" s="2">
        <v>39521</v>
      </c>
      <c r="N35" s="2">
        <v>40300</v>
      </c>
      <c r="O35" s="6">
        <f t="shared" ref="O35:O66" si="6">AVERAGE(E35:N35)</f>
        <v>38227.699999999997</v>
      </c>
      <c r="P35" s="11">
        <f>O$35/O35</f>
        <v>1</v>
      </c>
      <c r="Q35" s="12">
        <f>AVERAGE(E35:I35)</f>
        <v>36994.400000000001</v>
      </c>
      <c r="R35" s="13">
        <f>Q$35/Q35</f>
        <v>1</v>
      </c>
      <c r="S35" s="4">
        <f>E$35/E35</f>
        <v>1</v>
      </c>
      <c r="T35" s="18">
        <f t="shared" si="4"/>
        <v>1</v>
      </c>
    </row>
    <row r="36" spans="1:20" x14ac:dyDescent="0.3">
      <c r="A36" s="1">
        <v>2</v>
      </c>
      <c r="B36" s="34" t="s">
        <v>10</v>
      </c>
      <c r="C36" s="34" t="s">
        <v>38</v>
      </c>
      <c r="D36" s="34" t="s">
        <v>38</v>
      </c>
      <c r="E36" s="12">
        <v>18339</v>
      </c>
      <c r="F36" s="45">
        <v>18340</v>
      </c>
      <c r="G36" s="45">
        <v>18641</v>
      </c>
      <c r="H36" s="45">
        <v>18843</v>
      </c>
      <c r="I36" s="45">
        <v>18951</v>
      </c>
      <c r="J36" s="2">
        <v>18987</v>
      </c>
      <c r="K36" s="2">
        <v>19621</v>
      </c>
      <c r="L36" s="2">
        <v>19687</v>
      </c>
      <c r="M36" s="2">
        <v>20361</v>
      </c>
      <c r="N36" s="2">
        <v>21824</v>
      </c>
      <c r="O36" s="6">
        <f t="shared" si="6"/>
        <v>19359.400000000001</v>
      </c>
      <c r="P36" s="11">
        <f t="shared" ref="P36:P66" si="7">O$35/O36</f>
        <v>1.9746324782792852</v>
      </c>
      <c r="Q36" s="12">
        <f t="shared" ref="Q36:Q66" si="8">AVERAGE(E36:I36)</f>
        <v>18622.8</v>
      </c>
      <c r="R36" s="13">
        <f t="shared" ref="R36:R66" si="9">Q$35/Q36</f>
        <v>1.986511158365015</v>
      </c>
      <c r="S36" s="4">
        <f t="shared" ref="S36:S66" si="10">E$35/E36</f>
        <v>1.9010851191449916</v>
      </c>
      <c r="T36" s="18">
        <f t="shared" si="4"/>
        <v>0.95054255957249578</v>
      </c>
    </row>
    <row r="37" spans="1:20" x14ac:dyDescent="0.3">
      <c r="A37" s="1">
        <v>3</v>
      </c>
      <c r="B37" s="34" t="s">
        <v>10</v>
      </c>
      <c r="C37" s="34" t="s">
        <v>38</v>
      </c>
      <c r="D37" s="34" t="s">
        <v>38</v>
      </c>
      <c r="E37" s="12">
        <v>12819</v>
      </c>
      <c r="F37" s="45">
        <v>12904</v>
      </c>
      <c r="G37" s="45">
        <v>13083</v>
      </c>
      <c r="H37" s="45">
        <v>13182</v>
      </c>
      <c r="I37" s="45">
        <v>13209</v>
      </c>
      <c r="J37" s="2">
        <v>13405</v>
      </c>
      <c r="K37" s="2">
        <v>13448</v>
      </c>
      <c r="L37" s="2">
        <v>13662</v>
      </c>
      <c r="M37" s="2">
        <v>14716</v>
      </c>
      <c r="N37" s="2">
        <v>16266</v>
      </c>
      <c r="O37" s="6">
        <f t="shared" si="6"/>
        <v>13669.4</v>
      </c>
      <c r="P37" s="11">
        <f t="shared" si="7"/>
        <v>2.7965894625952856</v>
      </c>
      <c r="Q37" s="12">
        <f t="shared" si="8"/>
        <v>13039.4</v>
      </c>
      <c r="R37" s="13">
        <f t="shared" si="9"/>
        <v>2.8371244075647652</v>
      </c>
      <c r="S37" s="4">
        <f t="shared" si="10"/>
        <v>2.7197129261252826</v>
      </c>
      <c r="T37" s="18">
        <f t="shared" si="4"/>
        <v>0.90657097537509423</v>
      </c>
    </row>
    <row r="38" spans="1:20" x14ac:dyDescent="0.3">
      <c r="A38" s="1">
        <v>4</v>
      </c>
      <c r="B38" s="34" t="s">
        <v>10</v>
      </c>
      <c r="C38" s="34" t="s">
        <v>38</v>
      </c>
      <c r="D38" s="34" t="s">
        <v>38</v>
      </c>
      <c r="E38" s="12">
        <v>10037</v>
      </c>
      <c r="F38" s="45">
        <v>10041</v>
      </c>
      <c r="G38" s="45">
        <v>10047</v>
      </c>
      <c r="H38" s="45">
        <v>10083</v>
      </c>
      <c r="I38" s="45">
        <v>10170</v>
      </c>
      <c r="J38" s="2">
        <v>10172</v>
      </c>
      <c r="K38" s="2">
        <v>10299</v>
      </c>
      <c r="L38" s="2">
        <v>10357</v>
      </c>
      <c r="M38" s="2">
        <v>10393</v>
      </c>
      <c r="N38" s="2">
        <v>10637</v>
      </c>
      <c r="O38" s="6">
        <f t="shared" si="6"/>
        <v>10223.6</v>
      </c>
      <c r="P38" s="11">
        <f t="shared" si="7"/>
        <v>3.739162330294612</v>
      </c>
      <c r="Q38" s="12">
        <f t="shared" si="8"/>
        <v>10075.6</v>
      </c>
      <c r="R38" s="13">
        <f t="shared" si="9"/>
        <v>3.6716820834491246</v>
      </c>
      <c r="S38" s="4">
        <f t="shared" si="10"/>
        <v>3.4735478728703795</v>
      </c>
      <c r="T38" s="18">
        <f t="shared" si="4"/>
        <v>0.86838696821759487</v>
      </c>
    </row>
    <row r="39" spans="1:20" x14ac:dyDescent="0.3">
      <c r="A39" s="1">
        <v>5</v>
      </c>
      <c r="B39" s="34" t="s">
        <v>10</v>
      </c>
      <c r="C39" s="34" t="s">
        <v>38</v>
      </c>
      <c r="D39" s="34" t="s">
        <v>38</v>
      </c>
      <c r="E39" s="12">
        <v>8241</v>
      </c>
      <c r="F39" s="45">
        <v>8322</v>
      </c>
      <c r="G39" s="45">
        <v>8357</v>
      </c>
      <c r="H39" s="45">
        <v>8408</v>
      </c>
      <c r="I39" s="45">
        <v>8532</v>
      </c>
      <c r="J39" s="2">
        <v>8602</v>
      </c>
      <c r="K39" s="2">
        <v>8632</v>
      </c>
      <c r="L39" s="2">
        <v>8686</v>
      </c>
      <c r="M39" s="2">
        <v>8960</v>
      </c>
      <c r="N39" s="2">
        <v>9470</v>
      </c>
      <c r="O39" s="6">
        <f t="shared" si="6"/>
        <v>8621</v>
      </c>
      <c r="P39" s="11">
        <f t="shared" si="7"/>
        <v>4.4342535668715923</v>
      </c>
      <c r="Q39" s="12">
        <f t="shared" si="8"/>
        <v>8372</v>
      </c>
      <c r="R39" s="13">
        <f t="shared" si="9"/>
        <v>4.4188246536072624</v>
      </c>
      <c r="S39" s="4">
        <f t="shared" si="10"/>
        <v>4.2305545443514134</v>
      </c>
      <c r="T39" s="18">
        <f t="shared" si="4"/>
        <v>0.84611090887028273</v>
      </c>
    </row>
    <row r="40" spans="1:20" x14ac:dyDescent="0.3">
      <c r="A40" s="1">
        <v>6</v>
      </c>
      <c r="B40" s="34" t="s">
        <v>10</v>
      </c>
      <c r="C40" s="34" t="s">
        <v>38</v>
      </c>
      <c r="D40" s="34" t="s">
        <v>38</v>
      </c>
      <c r="E40" s="12">
        <v>6926</v>
      </c>
      <c r="F40" s="45">
        <v>6940</v>
      </c>
      <c r="G40" s="45">
        <v>7046</v>
      </c>
      <c r="H40" s="45">
        <v>7063</v>
      </c>
      <c r="I40" s="45">
        <v>7098</v>
      </c>
      <c r="J40" s="2">
        <v>7099</v>
      </c>
      <c r="K40" s="2">
        <v>7167</v>
      </c>
      <c r="L40" s="2">
        <v>7244</v>
      </c>
      <c r="M40" s="2">
        <v>7291</v>
      </c>
      <c r="N40" s="2">
        <v>7296</v>
      </c>
      <c r="O40" s="6">
        <f t="shared" si="6"/>
        <v>7117</v>
      </c>
      <c r="P40" s="11">
        <f t="shared" si="7"/>
        <v>5.3713221863144582</v>
      </c>
      <c r="Q40" s="12">
        <f t="shared" si="8"/>
        <v>7014.6</v>
      </c>
      <c r="R40" s="13">
        <f t="shared" si="9"/>
        <v>5.273914407093776</v>
      </c>
      <c r="S40" s="4">
        <f t="shared" si="10"/>
        <v>5.0337857349119259</v>
      </c>
      <c r="T40" s="18">
        <f t="shared" si="4"/>
        <v>0.83896428915198762</v>
      </c>
    </row>
    <row r="41" spans="1:20" x14ac:dyDescent="0.3">
      <c r="A41" s="1">
        <v>7</v>
      </c>
      <c r="B41" s="34" t="s">
        <v>10</v>
      </c>
      <c r="C41" s="34" t="s">
        <v>38</v>
      </c>
      <c r="D41" s="34" t="s">
        <v>38</v>
      </c>
      <c r="E41" s="12">
        <v>6021</v>
      </c>
      <c r="F41" s="45">
        <v>6157</v>
      </c>
      <c r="G41" s="45">
        <v>6176</v>
      </c>
      <c r="H41" s="45">
        <v>6184</v>
      </c>
      <c r="I41" s="45">
        <v>6201</v>
      </c>
      <c r="J41" s="2">
        <v>6228</v>
      </c>
      <c r="K41" s="2">
        <v>6267</v>
      </c>
      <c r="L41" s="2">
        <v>6291</v>
      </c>
      <c r="M41" s="2">
        <v>6301</v>
      </c>
      <c r="N41" s="2">
        <v>6424</v>
      </c>
      <c r="O41" s="6">
        <f t="shared" si="6"/>
        <v>6225</v>
      </c>
      <c r="P41" s="11">
        <f t="shared" si="7"/>
        <v>6.1409959839357429</v>
      </c>
      <c r="Q41" s="12">
        <f t="shared" si="8"/>
        <v>6147.8</v>
      </c>
      <c r="R41" s="13">
        <f t="shared" si="9"/>
        <v>6.017502195907479</v>
      </c>
      <c r="S41" s="4">
        <f t="shared" si="10"/>
        <v>5.7904002657365883</v>
      </c>
      <c r="T41" s="18">
        <f t="shared" si="4"/>
        <v>0.82720003796236974</v>
      </c>
    </row>
    <row r="42" spans="1:20" x14ac:dyDescent="0.3">
      <c r="A42" s="1">
        <v>8</v>
      </c>
      <c r="B42" s="34" t="s">
        <v>10</v>
      </c>
      <c r="C42" s="34" t="s">
        <v>38</v>
      </c>
      <c r="D42" s="34" t="s">
        <v>38</v>
      </c>
      <c r="E42" s="12">
        <v>5465</v>
      </c>
      <c r="F42" s="45">
        <v>5515</v>
      </c>
      <c r="G42" s="45">
        <v>5521</v>
      </c>
      <c r="H42" s="45">
        <v>5522</v>
      </c>
      <c r="I42" s="45">
        <v>5531</v>
      </c>
      <c r="J42" s="2">
        <v>5577</v>
      </c>
      <c r="K42" s="2">
        <v>5605</v>
      </c>
      <c r="L42" s="2">
        <v>5637</v>
      </c>
      <c r="M42" s="2">
        <v>5650</v>
      </c>
      <c r="N42" s="2">
        <v>5725</v>
      </c>
      <c r="O42" s="6">
        <f t="shared" si="6"/>
        <v>5574.8</v>
      </c>
      <c r="P42" s="11">
        <f t="shared" si="7"/>
        <v>6.8572325464590653</v>
      </c>
      <c r="Q42" s="12">
        <f t="shared" si="8"/>
        <v>5510.8</v>
      </c>
      <c r="R42" s="13">
        <f t="shared" si="9"/>
        <v>6.7130725121579449</v>
      </c>
      <c r="S42" s="4">
        <f t="shared" si="10"/>
        <v>6.3795059469350415</v>
      </c>
      <c r="T42" s="18">
        <f t="shared" si="4"/>
        <v>0.79743824336688018</v>
      </c>
    </row>
    <row r="43" spans="1:20" x14ac:dyDescent="0.3">
      <c r="A43" s="1">
        <v>9</v>
      </c>
      <c r="B43" s="34" t="s">
        <v>10</v>
      </c>
      <c r="C43" s="34" t="s">
        <v>38</v>
      </c>
      <c r="D43" s="34" t="s">
        <v>38</v>
      </c>
      <c r="E43" s="12">
        <v>4867</v>
      </c>
      <c r="F43" s="45">
        <v>4919</v>
      </c>
      <c r="G43" s="45">
        <v>4973</v>
      </c>
      <c r="H43" s="45">
        <v>4990</v>
      </c>
      <c r="I43" s="45">
        <v>5011</v>
      </c>
      <c r="J43" s="2">
        <v>5014</v>
      </c>
      <c r="K43" s="2">
        <v>5040</v>
      </c>
      <c r="L43" s="2">
        <v>5050</v>
      </c>
      <c r="M43" s="2">
        <v>5125</v>
      </c>
      <c r="N43" s="2">
        <v>5480</v>
      </c>
      <c r="O43" s="6">
        <f t="shared" si="6"/>
        <v>5046.8999999999996</v>
      </c>
      <c r="P43" s="11">
        <f t="shared" si="7"/>
        <v>7.5744912718698609</v>
      </c>
      <c r="Q43" s="12">
        <f t="shared" si="8"/>
        <v>4952</v>
      </c>
      <c r="R43" s="13">
        <f t="shared" si="9"/>
        <v>7.4705977382875606</v>
      </c>
      <c r="S43" s="4">
        <f t="shared" si="10"/>
        <v>7.1633449763714818</v>
      </c>
      <c r="T43" s="18">
        <f t="shared" si="4"/>
        <v>0.79592721959683133</v>
      </c>
    </row>
    <row r="44" spans="1:20" x14ac:dyDescent="0.3">
      <c r="A44" s="1">
        <v>10</v>
      </c>
      <c r="B44" s="34" t="s">
        <v>10</v>
      </c>
      <c r="C44" s="34" t="s">
        <v>38</v>
      </c>
      <c r="D44" s="34" t="s">
        <v>38</v>
      </c>
      <c r="E44" s="12">
        <v>4480</v>
      </c>
      <c r="F44" s="45">
        <v>4504</v>
      </c>
      <c r="G44" s="45">
        <v>4545</v>
      </c>
      <c r="H44" s="45">
        <v>4559</v>
      </c>
      <c r="I44" s="45">
        <v>4576</v>
      </c>
      <c r="J44" s="2">
        <v>4576</v>
      </c>
      <c r="K44" s="2">
        <v>4611</v>
      </c>
      <c r="L44" s="2">
        <v>4652</v>
      </c>
      <c r="M44" s="2">
        <v>4737</v>
      </c>
      <c r="N44" s="2">
        <v>5001</v>
      </c>
      <c r="O44" s="6">
        <f t="shared" si="6"/>
        <v>4624.1000000000004</v>
      </c>
      <c r="P44" s="11">
        <f t="shared" si="7"/>
        <v>8.2670573733267005</v>
      </c>
      <c r="Q44" s="12">
        <f t="shared" si="8"/>
        <v>4532.8</v>
      </c>
      <c r="R44" s="13">
        <f t="shared" si="9"/>
        <v>8.1614895870102373</v>
      </c>
      <c r="S44" s="4">
        <f t="shared" si="10"/>
        <v>7.7821428571428575</v>
      </c>
      <c r="T44" s="18">
        <f t="shared" si="4"/>
        <v>0.77821428571428575</v>
      </c>
    </row>
    <row r="45" spans="1:20" x14ac:dyDescent="0.3">
      <c r="A45" s="1">
        <v>11</v>
      </c>
      <c r="B45" s="34" t="s">
        <v>10</v>
      </c>
      <c r="C45" s="34" t="s">
        <v>38</v>
      </c>
      <c r="D45" s="34" t="s">
        <v>38</v>
      </c>
      <c r="E45" s="12">
        <v>4104</v>
      </c>
      <c r="F45" s="45">
        <v>4126</v>
      </c>
      <c r="G45" s="45">
        <v>4246</v>
      </c>
      <c r="H45" s="45">
        <v>4322</v>
      </c>
      <c r="I45" s="45">
        <v>4367</v>
      </c>
      <c r="J45" s="2">
        <v>4398</v>
      </c>
      <c r="K45" s="2">
        <v>4462</v>
      </c>
      <c r="L45" s="2">
        <v>4538</v>
      </c>
      <c r="M45" s="2">
        <v>4547</v>
      </c>
      <c r="N45" s="2">
        <v>4698</v>
      </c>
      <c r="O45" s="6">
        <f t="shared" si="6"/>
        <v>4380.8</v>
      </c>
      <c r="P45" s="11">
        <f t="shared" si="7"/>
        <v>8.7261915631848055</v>
      </c>
      <c r="Q45" s="12">
        <f t="shared" si="8"/>
        <v>4233</v>
      </c>
      <c r="R45" s="13">
        <f t="shared" si="9"/>
        <v>8.7395227970706362</v>
      </c>
      <c r="S45" s="4">
        <f t="shared" si="10"/>
        <v>8.4951267056530213</v>
      </c>
      <c r="T45" s="18">
        <f t="shared" si="4"/>
        <v>0.77228424596845646</v>
      </c>
    </row>
    <row r="46" spans="1:20" x14ac:dyDescent="0.3">
      <c r="A46" s="1">
        <v>12</v>
      </c>
      <c r="B46" s="34" t="s">
        <v>10</v>
      </c>
      <c r="C46" s="34" t="s">
        <v>38</v>
      </c>
      <c r="D46" s="34" t="s">
        <v>38</v>
      </c>
      <c r="E46" s="12">
        <v>3879</v>
      </c>
      <c r="F46" s="45">
        <v>3885</v>
      </c>
      <c r="G46" s="45">
        <v>3898</v>
      </c>
      <c r="H46" s="45">
        <v>3926</v>
      </c>
      <c r="I46" s="45">
        <v>3951</v>
      </c>
      <c r="J46" s="2">
        <v>4045</v>
      </c>
      <c r="K46" s="2">
        <v>4054</v>
      </c>
      <c r="L46" s="2">
        <v>4115</v>
      </c>
      <c r="M46" s="2">
        <v>4135</v>
      </c>
      <c r="N46" s="2">
        <v>4216</v>
      </c>
      <c r="O46" s="6">
        <f t="shared" si="6"/>
        <v>4010.4</v>
      </c>
      <c r="P46" s="11">
        <f t="shared" si="7"/>
        <v>9.5321414322760809</v>
      </c>
      <c r="Q46" s="12">
        <f t="shared" si="8"/>
        <v>3907.8</v>
      </c>
      <c r="R46" s="13">
        <f t="shared" si="9"/>
        <v>9.4668099698039825</v>
      </c>
      <c r="S46" s="4">
        <f t="shared" si="10"/>
        <v>8.9878834751224534</v>
      </c>
      <c r="T46" s="18">
        <f t="shared" si="4"/>
        <v>0.74899028959353775</v>
      </c>
    </row>
    <row r="47" spans="1:20" x14ac:dyDescent="0.3">
      <c r="A47" s="1">
        <v>13</v>
      </c>
      <c r="B47" s="34" t="s">
        <v>10</v>
      </c>
      <c r="C47" s="34" t="s">
        <v>38</v>
      </c>
      <c r="D47" s="34" t="s">
        <v>38</v>
      </c>
      <c r="E47" s="12">
        <v>3612</v>
      </c>
      <c r="F47" s="45">
        <v>3624</v>
      </c>
      <c r="G47" s="45">
        <v>3650</v>
      </c>
      <c r="H47" s="45">
        <v>3674</v>
      </c>
      <c r="I47" s="45">
        <v>3725</v>
      </c>
      <c r="J47" s="2">
        <v>3725</v>
      </c>
      <c r="K47" s="2">
        <v>3757</v>
      </c>
      <c r="L47" s="2">
        <v>3808</v>
      </c>
      <c r="M47" s="2">
        <v>3917</v>
      </c>
      <c r="N47" s="2">
        <v>4335</v>
      </c>
      <c r="O47" s="6">
        <f t="shared" si="6"/>
        <v>3782.7</v>
      </c>
      <c r="P47" s="11">
        <f t="shared" si="7"/>
        <v>10.105929626986015</v>
      </c>
      <c r="Q47" s="12">
        <f t="shared" si="8"/>
        <v>3657</v>
      </c>
      <c r="R47" s="13">
        <f t="shared" si="9"/>
        <v>10.116051408258135</v>
      </c>
      <c r="S47" s="4">
        <f t="shared" si="10"/>
        <v>9.6522702104097444</v>
      </c>
      <c r="T47" s="18">
        <f t="shared" si="4"/>
        <v>0.74248232387767266</v>
      </c>
    </row>
    <row r="48" spans="1:20" x14ac:dyDescent="0.3">
      <c r="A48" s="1">
        <v>14</v>
      </c>
      <c r="B48" s="34" t="s">
        <v>10</v>
      </c>
      <c r="C48" s="34" t="s">
        <v>38</v>
      </c>
      <c r="D48" s="34" t="s">
        <v>38</v>
      </c>
      <c r="E48" s="12">
        <v>3401</v>
      </c>
      <c r="F48" s="45">
        <v>3484</v>
      </c>
      <c r="G48" s="45">
        <v>3505</v>
      </c>
      <c r="H48" s="45">
        <v>3578</v>
      </c>
      <c r="I48" s="45">
        <v>3579</v>
      </c>
      <c r="J48" s="2">
        <v>3619</v>
      </c>
      <c r="K48" s="2">
        <v>3683</v>
      </c>
      <c r="L48" s="2">
        <v>3702</v>
      </c>
      <c r="M48" s="2">
        <v>3732</v>
      </c>
      <c r="N48" s="2">
        <v>3739</v>
      </c>
      <c r="O48" s="6">
        <f t="shared" si="6"/>
        <v>3602.2</v>
      </c>
      <c r="P48" s="11">
        <f t="shared" si="7"/>
        <v>10.612320248736882</v>
      </c>
      <c r="Q48" s="12">
        <f t="shared" si="8"/>
        <v>3509.4</v>
      </c>
      <c r="R48" s="13">
        <f t="shared" si="9"/>
        <v>10.541517068444749</v>
      </c>
      <c r="S48" s="4">
        <f t="shared" si="10"/>
        <v>10.25110261687739</v>
      </c>
      <c r="T48" s="18">
        <f t="shared" si="4"/>
        <v>0.73222161549124209</v>
      </c>
    </row>
    <row r="49" spans="1:20" x14ac:dyDescent="0.3">
      <c r="A49" s="1">
        <v>15</v>
      </c>
      <c r="B49" s="34" t="s">
        <v>10</v>
      </c>
      <c r="C49" s="34" t="s">
        <v>38</v>
      </c>
      <c r="D49" s="34" t="s">
        <v>38</v>
      </c>
      <c r="E49" s="12">
        <v>3295</v>
      </c>
      <c r="F49" s="45">
        <v>3322</v>
      </c>
      <c r="G49" s="45">
        <v>3336</v>
      </c>
      <c r="H49" s="45">
        <v>3366</v>
      </c>
      <c r="I49" s="45">
        <v>3413</v>
      </c>
      <c r="J49" s="2">
        <v>3440</v>
      </c>
      <c r="K49" s="2">
        <v>3481</v>
      </c>
      <c r="L49" s="2">
        <v>3588</v>
      </c>
      <c r="M49" s="2">
        <v>3616</v>
      </c>
      <c r="N49" s="2">
        <v>3680</v>
      </c>
      <c r="O49" s="6">
        <f t="shared" si="6"/>
        <v>3453.7</v>
      </c>
      <c r="P49" s="11">
        <f t="shared" si="7"/>
        <v>11.068622057503546</v>
      </c>
      <c r="Q49" s="12">
        <f t="shared" si="8"/>
        <v>3346.4</v>
      </c>
      <c r="R49" s="13">
        <f t="shared" si="9"/>
        <v>11.05498446091322</v>
      </c>
      <c r="S49" s="4">
        <f t="shared" si="10"/>
        <v>10.580880121396055</v>
      </c>
      <c r="T49" s="18">
        <f t="shared" si="4"/>
        <v>0.70539200809307034</v>
      </c>
    </row>
    <row r="50" spans="1:20" x14ac:dyDescent="0.3">
      <c r="A50" s="1">
        <v>16</v>
      </c>
      <c r="B50" s="34" t="s">
        <v>10</v>
      </c>
      <c r="C50" s="34" t="s">
        <v>38</v>
      </c>
      <c r="D50" s="34" t="s">
        <v>38</v>
      </c>
      <c r="E50" s="12">
        <v>3050</v>
      </c>
      <c r="F50" s="45">
        <v>3079</v>
      </c>
      <c r="G50" s="45">
        <v>3101</v>
      </c>
      <c r="H50" s="45">
        <v>3180</v>
      </c>
      <c r="I50" s="45">
        <v>3232</v>
      </c>
      <c r="J50" s="2">
        <v>3371</v>
      </c>
      <c r="K50" s="2">
        <v>3411</v>
      </c>
      <c r="L50" s="2">
        <v>3631</v>
      </c>
      <c r="M50" s="2">
        <v>3665</v>
      </c>
      <c r="N50" s="2">
        <v>3727</v>
      </c>
      <c r="O50" s="6">
        <f t="shared" si="6"/>
        <v>3344.7</v>
      </c>
      <c r="P50" s="11">
        <f t="shared" si="7"/>
        <v>11.429335964361528</v>
      </c>
      <c r="Q50" s="12">
        <f t="shared" si="8"/>
        <v>3128.4</v>
      </c>
      <c r="R50" s="13">
        <f t="shared" si="9"/>
        <v>11.825342027873674</v>
      </c>
      <c r="S50" s="4">
        <f t="shared" si="10"/>
        <v>11.430819672131147</v>
      </c>
      <c r="T50" s="18">
        <f t="shared" si="4"/>
        <v>0.71442622950819668</v>
      </c>
    </row>
    <row r="51" spans="1:20" x14ac:dyDescent="0.3">
      <c r="A51" s="1">
        <v>17</v>
      </c>
      <c r="B51" s="34" t="s">
        <v>10</v>
      </c>
      <c r="C51" s="34" t="s">
        <v>38</v>
      </c>
      <c r="D51" s="34" t="s">
        <v>38</v>
      </c>
      <c r="E51" s="12">
        <v>3033</v>
      </c>
      <c r="F51" s="45">
        <v>3041</v>
      </c>
      <c r="G51" s="45">
        <v>3064</v>
      </c>
      <c r="H51" s="45">
        <v>3071</v>
      </c>
      <c r="I51" s="45">
        <v>3137</v>
      </c>
      <c r="J51" s="2">
        <v>3244</v>
      </c>
      <c r="K51" s="2">
        <v>3265</v>
      </c>
      <c r="L51" s="2">
        <v>3318</v>
      </c>
      <c r="M51" s="2">
        <v>3406</v>
      </c>
      <c r="N51" s="2">
        <v>5757</v>
      </c>
      <c r="O51" s="6">
        <f t="shared" si="6"/>
        <v>3433.6</v>
      </c>
      <c r="P51" s="11">
        <f t="shared" si="7"/>
        <v>11.133416821994407</v>
      </c>
      <c r="Q51" s="12">
        <f t="shared" si="8"/>
        <v>3069.2</v>
      </c>
      <c r="R51" s="13">
        <f t="shared" si="9"/>
        <v>12.053434119640299</v>
      </c>
      <c r="S51" s="4">
        <f t="shared" si="10"/>
        <v>11.494889548302011</v>
      </c>
      <c r="T51" s="18">
        <f t="shared" si="4"/>
        <v>0.67616997342953</v>
      </c>
    </row>
    <row r="52" spans="1:20" x14ac:dyDescent="0.3">
      <c r="A52" s="1">
        <v>18</v>
      </c>
      <c r="B52" s="34" t="s">
        <v>10</v>
      </c>
      <c r="C52" s="34" t="s">
        <v>38</v>
      </c>
      <c r="D52" s="34" t="s">
        <v>38</v>
      </c>
      <c r="E52" s="12">
        <v>2988</v>
      </c>
      <c r="F52" s="45">
        <v>2991</v>
      </c>
      <c r="G52" s="45">
        <v>3008</v>
      </c>
      <c r="H52" s="45">
        <v>3012</v>
      </c>
      <c r="I52" s="45">
        <v>3036</v>
      </c>
      <c r="J52" s="2">
        <v>3147</v>
      </c>
      <c r="K52" s="2">
        <v>3195</v>
      </c>
      <c r="L52" s="2">
        <v>3406</v>
      </c>
      <c r="M52" s="2">
        <v>3785</v>
      </c>
      <c r="N52" s="2">
        <v>5988</v>
      </c>
      <c r="O52" s="6">
        <f t="shared" si="6"/>
        <v>3455.6</v>
      </c>
      <c r="P52" s="11">
        <f t="shared" si="7"/>
        <v>11.062536173168191</v>
      </c>
      <c r="Q52" s="12">
        <f t="shared" si="8"/>
        <v>3007</v>
      </c>
      <c r="R52" s="13">
        <f t="shared" si="9"/>
        <v>12.302760226139009</v>
      </c>
      <c r="S52" s="4">
        <f t="shared" si="10"/>
        <v>11.668005354752342</v>
      </c>
      <c r="T52" s="18">
        <f t="shared" si="4"/>
        <v>0.64822251970846345</v>
      </c>
    </row>
    <row r="53" spans="1:20" x14ac:dyDescent="0.3">
      <c r="A53" s="1">
        <v>19</v>
      </c>
      <c r="B53" s="34" t="s">
        <v>10</v>
      </c>
      <c r="C53" s="34" t="s">
        <v>38</v>
      </c>
      <c r="D53" s="34" t="s">
        <v>38</v>
      </c>
      <c r="E53" s="12">
        <v>2921</v>
      </c>
      <c r="F53" s="45">
        <v>2926</v>
      </c>
      <c r="G53" s="45">
        <v>2968</v>
      </c>
      <c r="H53" s="45">
        <v>2983</v>
      </c>
      <c r="I53" s="45">
        <v>2996</v>
      </c>
      <c r="J53" s="2">
        <v>3083</v>
      </c>
      <c r="K53" s="2">
        <v>3192</v>
      </c>
      <c r="L53" s="2">
        <v>3267</v>
      </c>
      <c r="M53" s="2">
        <v>4712</v>
      </c>
      <c r="N53" s="2">
        <v>5964</v>
      </c>
      <c r="O53" s="6">
        <f t="shared" si="6"/>
        <v>3501.2</v>
      </c>
      <c r="P53" s="11">
        <f t="shared" si="7"/>
        <v>10.918456529189992</v>
      </c>
      <c r="Q53" s="12">
        <f t="shared" si="8"/>
        <v>2958.8</v>
      </c>
      <c r="R53" s="13">
        <f t="shared" si="9"/>
        <v>12.503176963633905</v>
      </c>
      <c r="S53" s="4">
        <f t="shared" si="10"/>
        <v>11.935638479972612</v>
      </c>
      <c r="T53" s="18">
        <f t="shared" si="4"/>
        <v>0.62819149894592696</v>
      </c>
    </row>
    <row r="54" spans="1:20" x14ac:dyDescent="0.3">
      <c r="A54" s="1">
        <v>20</v>
      </c>
      <c r="B54" s="34" t="s">
        <v>10</v>
      </c>
      <c r="C54" s="34" t="s">
        <v>38</v>
      </c>
      <c r="D54" s="34" t="s">
        <v>38</v>
      </c>
      <c r="E54" s="12">
        <v>2775</v>
      </c>
      <c r="F54" s="45">
        <v>2847</v>
      </c>
      <c r="G54" s="45">
        <v>2862</v>
      </c>
      <c r="H54" s="45">
        <v>2863</v>
      </c>
      <c r="I54" s="45">
        <v>2881</v>
      </c>
      <c r="J54" s="2">
        <v>2925</v>
      </c>
      <c r="K54" s="2">
        <v>3086</v>
      </c>
      <c r="L54" s="2">
        <v>3248</v>
      </c>
      <c r="M54" s="2">
        <v>4618</v>
      </c>
      <c r="N54" s="2">
        <v>5932</v>
      </c>
      <c r="O54" s="6">
        <f t="shared" si="6"/>
        <v>3403.7</v>
      </c>
      <c r="P54" s="11">
        <f t="shared" si="7"/>
        <v>11.231218967594089</v>
      </c>
      <c r="Q54" s="12">
        <f t="shared" si="8"/>
        <v>2845.6</v>
      </c>
      <c r="R54" s="13">
        <f t="shared" si="9"/>
        <v>13.000562271577172</v>
      </c>
      <c r="S54" s="4">
        <f t="shared" si="10"/>
        <v>12.563603603603603</v>
      </c>
      <c r="T54" s="18">
        <f t="shared" si="4"/>
        <v>0.62818018018018018</v>
      </c>
    </row>
    <row r="55" spans="1:20" x14ac:dyDescent="0.3">
      <c r="A55" s="1">
        <v>21</v>
      </c>
      <c r="B55" s="34" t="s">
        <v>10</v>
      </c>
      <c r="C55" s="34" t="s">
        <v>38</v>
      </c>
      <c r="D55" s="34" t="s">
        <v>38</v>
      </c>
      <c r="E55" s="12">
        <v>2763</v>
      </c>
      <c r="F55" s="45">
        <v>2800</v>
      </c>
      <c r="G55" s="45">
        <v>2802</v>
      </c>
      <c r="H55" s="45">
        <v>2813</v>
      </c>
      <c r="I55" s="45">
        <v>2814</v>
      </c>
      <c r="J55" s="2">
        <v>2829</v>
      </c>
      <c r="K55" s="2">
        <v>2840</v>
      </c>
      <c r="L55" s="2">
        <v>2849</v>
      </c>
      <c r="M55" s="2">
        <v>4756</v>
      </c>
      <c r="N55" s="2">
        <v>5667</v>
      </c>
      <c r="O55" s="6">
        <f t="shared" si="6"/>
        <v>3293.3</v>
      </c>
      <c r="P55" s="11">
        <f t="shared" si="7"/>
        <v>11.60771870160629</v>
      </c>
      <c r="Q55" s="12">
        <f t="shared" si="8"/>
        <v>2798.4</v>
      </c>
      <c r="R55" s="13">
        <f t="shared" si="9"/>
        <v>13.219839908519154</v>
      </c>
      <c r="S55" s="4">
        <f t="shared" si="10"/>
        <v>12.618168657256605</v>
      </c>
      <c r="T55" s="18">
        <f t="shared" si="4"/>
        <v>0.60086517415507645</v>
      </c>
    </row>
    <row r="56" spans="1:20" x14ac:dyDescent="0.3">
      <c r="A56" s="1">
        <v>22</v>
      </c>
      <c r="B56" s="34" t="s">
        <v>10</v>
      </c>
      <c r="C56" s="34" t="s">
        <v>38</v>
      </c>
      <c r="D56" s="34" t="s">
        <v>38</v>
      </c>
      <c r="E56" s="12">
        <v>2696</v>
      </c>
      <c r="F56" s="45">
        <v>2704</v>
      </c>
      <c r="G56" s="45">
        <v>2742</v>
      </c>
      <c r="H56" s="45">
        <v>2750</v>
      </c>
      <c r="I56" s="45">
        <v>2755</v>
      </c>
      <c r="J56" s="2">
        <v>2767</v>
      </c>
      <c r="K56" s="2">
        <v>2788</v>
      </c>
      <c r="L56" s="2">
        <v>2805</v>
      </c>
      <c r="M56" s="2">
        <v>4571</v>
      </c>
      <c r="N56" s="2">
        <v>5691</v>
      </c>
      <c r="O56" s="6">
        <f t="shared" si="6"/>
        <v>3226.9</v>
      </c>
      <c r="P56" s="11">
        <f t="shared" si="7"/>
        <v>11.846571012426786</v>
      </c>
      <c r="Q56" s="12">
        <f t="shared" si="8"/>
        <v>2729.4</v>
      </c>
      <c r="R56" s="13">
        <f t="shared" si="9"/>
        <v>13.554041181211987</v>
      </c>
      <c r="S56" s="4">
        <f t="shared" si="10"/>
        <v>12.931750741839762</v>
      </c>
      <c r="T56" s="18">
        <f t="shared" si="4"/>
        <v>0.58780685190180737</v>
      </c>
    </row>
    <row r="57" spans="1:20" x14ac:dyDescent="0.3">
      <c r="A57" s="1">
        <v>23</v>
      </c>
      <c r="B57" s="34" t="s">
        <v>10</v>
      </c>
      <c r="C57" s="34" t="s">
        <v>38</v>
      </c>
      <c r="D57" s="34" t="s">
        <v>38</v>
      </c>
      <c r="E57" s="12">
        <v>2681</v>
      </c>
      <c r="F57" s="45">
        <v>2684</v>
      </c>
      <c r="G57" s="45">
        <v>2689</v>
      </c>
      <c r="H57" s="45">
        <v>2690</v>
      </c>
      <c r="I57" s="45">
        <v>2693</v>
      </c>
      <c r="J57" s="2">
        <v>2699</v>
      </c>
      <c r="K57" s="2">
        <v>2730</v>
      </c>
      <c r="L57" s="2">
        <v>2741</v>
      </c>
      <c r="M57" s="2">
        <v>4539</v>
      </c>
      <c r="N57" s="2">
        <v>5625</v>
      </c>
      <c r="O57" s="6">
        <f t="shared" si="6"/>
        <v>3177.1</v>
      </c>
      <c r="P57" s="11">
        <f t="shared" si="7"/>
        <v>12.032262125838027</v>
      </c>
      <c r="Q57" s="12">
        <f t="shared" si="8"/>
        <v>2687.4</v>
      </c>
      <c r="R57" s="13">
        <f t="shared" si="9"/>
        <v>13.765870357966808</v>
      </c>
      <c r="S57" s="4">
        <f t="shared" si="10"/>
        <v>13.004102946661693</v>
      </c>
      <c r="T57" s="18">
        <f t="shared" si="4"/>
        <v>0.56539578028963877</v>
      </c>
    </row>
    <row r="58" spans="1:20" x14ac:dyDescent="0.3">
      <c r="A58" s="1">
        <v>24</v>
      </c>
      <c r="B58" s="34" t="s">
        <v>10</v>
      </c>
      <c r="C58" s="34" t="s">
        <v>38</v>
      </c>
      <c r="D58" s="34" t="s">
        <v>38</v>
      </c>
      <c r="E58" s="12">
        <v>2603</v>
      </c>
      <c r="F58" s="45">
        <v>2605</v>
      </c>
      <c r="G58" s="45">
        <v>2611</v>
      </c>
      <c r="H58" s="45">
        <v>2614</v>
      </c>
      <c r="I58" s="45">
        <v>2624</v>
      </c>
      <c r="J58" s="2">
        <v>2650</v>
      </c>
      <c r="K58" s="2">
        <v>2680</v>
      </c>
      <c r="L58" s="2">
        <v>2687</v>
      </c>
      <c r="M58" s="2">
        <v>4558</v>
      </c>
      <c r="N58" s="2">
        <v>5754</v>
      </c>
      <c r="O58" s="6">
        <f t="shared" si="6"/>
        <v>3138.6</v>
      </c>
      <c r="P58" s="11">
        <f t="shared" si="7"/>
        <v>12.17985726119926</v>
      </c>
      <c r="Q58" s="12">
        <f t="shared" si="8"/>
        <v>2611.4</v>
      </c>
      <c r="R58" s="13">
        <f t="shared" si="9"/>
        <v>14.166500727579077</v>
      </c>
      <c r="S58" s="4">
        <f t="shared" si="10"/>
        <v>13.393776411832501</v>
      </c>
      <c r="T58" s="18">
        <f t="shared" si="4"/>
        <v>0.55807401715968752</v>
      </c>
    </row>
    <row r="59" spans="1:20" x14ac:dyDescent="0.3">
      <c r="A59" s="1">
        <v>25</v>
      </c>
      <c r="B59" s="34" t="s">
        <v>10</v>
      </c>
      <c r="C59" s="34" t="s">
        <v>38</v>
      </c>
      <c r="D59" s="34" t="s">
        <v>38</v>
      </c>
      <c r="E59" s="12">
        <v>2543</v>
      </c>
      <c r="F59" s="45">
        <v>2561</v>
      </c>
      <c r="G59" s="45">
        <v>2585</v>
      </c>
      <c r="H59" s="45">
        <v>2586</v>
      </c>
      <c r="I59" s="45">
        <v>2589</v>
      </c>
      <c r="J59" s="2">
        <v>2598</v>
      </c>
      <c r="K59" s="2">
        <v>2645</v>
      </c>
      <c r="L59" s="2">
        <v>2687</v>
      </c>
      <c r="M59" s="2">
        <v>4709</v>
      </c>
      <c r="N59" s="2">
        <v>5602</v>
      </c>
      <c r="O59" s="6">
        <f t="shared" si="6"/>
        <v>3110.5</v>
      </c>
      <c r="P59" s="11">
        <f t="shared" si="7"/>
        <v>12.289889085356052</v>
      </c>
      <c r="Q59" s="12">
        <f t="shared" si="8"/>
        <v>2572.8000000000002</v>
      </c>
      <c r="R59" s="13">
        <f t="shared" si="9"/>
        <v>14.379042288557214</v>
      </c>
      <c r="S59" s="4">
        <f t="shared" si="10"/>
        <v>13.70979158474243</v>
      </c>
      <c r="T59" s="18">
        <f t="shared" si="4"/>
        <v>0.54839166338969714</v>
      </c>
    </row>
    <row r="60" spans="1:20" x14ac:dyDescent="0.3">
      <c r="A60" s="1">
        <v>26</v>
      </c>
      <c r="B60" s="34" t="s">
        <v>10</v>
      </c>
      <c r="C60" s="34" t="s">
        <v>38</v>
      </c>
      <c r="D60" s="34" t="s">
        <v>38</v>
      </c>
      <c r="E60" s="12">
        <v>2501</v>
      </c>
      <c r="F60" s="45">
        <v>2514</v>
      </c>
      <c r="G60" s="45">
        <v>2535</v>
      </c>
      <c r="H60" s="45">
        <v>2536</v>
      </c>
      <c r="I60" s="45">
        <v>2547</v>
      </c>
      <c r="J60" s="2">
        <v>2586</v>
      </c>
      <c r="K60" s="2">
        <v>2597</v>
      </c>
      <c r="L60" s="2">
        <v>2639</v>
      </c>
      <c r="M60" s="2">
        <v>4675</v>
      </c>
      <c r="N60" s="2">
        <v>5750</v>
      </c>
      <c r="O60" s="6">
        <f t="shared" si="6"/>
        <v>3088</v>
      </c>
      <c r="P60" s="11">
        <f t="shared" si="7"/>
        <v>12.379436528497408</v>
      </c>
      <c r="Q60" s="12">
        <f t="shared" si="8"/>
        <v>2526.6</v>
      </c>
      <c r="R60" s="13">
        <f t="shared" si="9"/>
        <v>14.641969445104094</v>
      </c>
      <c r="S60" s="4">
        <f t="shared" si="10"/>
        <v>13.940023990403839</v>
      </c>
      <c r="T60" s="18">
        <f t="shared" si="4"/>
        <v>0.53615476886168612</v>
      </c>
    </row>
    <row r="61" spans="1:20" x14ac:dyDescent="0.3">
      <c r="A61" s="1">
        <v>27</v>
      </c>
      <c r="B61" s="34" t="s">
        <v>10</v>
      </c>
      <c r="C61" s="34" t="s">
        <v>38</v>
      </c>
      <c r="D61" s="34" t="s">
        <v>38</v>
      </c>
      <c r="E61" s="12">
        <v>2445</v>
      </c>
      <c r="F61" s="45">
        <v>2465</v>
      </c>
      <c r="G61" s="45">
        <v>2482</v>
      </c>
      <c r="H61" s="45">
        <v>2511</v>
      </c>
      <c r="I61" s="45">
        <v>2517</v>
      </c>
      <c r="J61" s="2">
        <v>2529</v>
      </c>
      <c r="K61" s="2">
        <v>2547</v>
      </c>
      <c r="L61" s="2">
        <v>2569</v>
      </c>
      <c r="M61" s="2">
        <v>4786</v>
      </c>
      <c r="N61" s="2">
        <v>5668</v>
      </c>
      <c r="O61" s="6">
        <f t="shared" si="6"/>
        <v>3051.9</v>
      </c>
      <c r="P61" s="11">
        <f t="shared" si="7"/>
        <v>12.525869130705461</v>
      </c>
      <c r="Q61" s="12">
        <f t="shared" si="8"/>
        <v>2484</v>
      </c>
      <c r="R61" s="13">
        <f t="shared" si="9"/>
        <v>14.893075684380033</v>
      </c>
      <c r="S61" s="4">
        <f t="shared" si="10"/>
        <v>14.259304703476483</v>
      </c>
      <c r="T61" s="18">
        <f t="shared" si="4"/>
        <v>0.52812239642505487</v>
      </c>
    </row>
    <row r="62" spans="1:20" x14ac:dyDescent="0.3">
      <c r="A62" s="1">
        <v>28</v>
      </c>
      <c r="B62" s="34" t="s">
        <v>10</v>
      </c>
      <c r="C62" s="34" t="s">
        <v>38</v>
      </c>
      <c r="D62" s="34" t="s">
        <v>38</v>
      </c>
      <c r="E62" s="12">
        <v>2425</v>
      </c>
      <c r="F62" s="45">
        <v>2439</v>
      </c>
      <c r="G62" s="45">
        <v>2442</v>
      </c>
      <c r="H62" s="45">
        <v>2446</v>
      </c>
      <c r="I62" s="45">
        <v>2481</v>
      </c>
      <c r="J62" s="2">
        <v>2484</v>
      </c>
      <c r="K62" s="2">
        <v>2494</v>
      </c>
      <c r="L62" s="2">
        <v>2499</v>
      </c>
      <c r="M62" s="2">
        <v>4757</v>
      </c>
      <c r="N62" s="2">
        <v>5876</v>
      </c>
      <c r="O62" s="6">
        <f t="shared" si="6"/>
        <v>3034.3</v>
      </c>
      <c r="P62" s="11">
        <f t="shared" si="7"/>
        <v>12.598523547440923</v>
      </c>
      <c r="Q62" s="12">
        <f t="shared" si="8"/>
        <v>2446.6</v>
      </c>
      <c r="R62" s="13">
        <f t="shared" si="9"/>
        <v>15.120738984713482</v>
      </c>
      <c r="S62" s="4">
        <f t="shared" si="10"/>
        <v>14.376907216494846</v>
      </c>
      <c r="T62" s="18">
        <f t="shared" si="4"/>
        <v>0.51346097201767305</v>
      </c>
    </row>
    <row r="63" spans="1:20" x14ac:dyDescent="0.3">
      <c r="A63" s="1">
        <v>29</v>
      </c>
      <c r="B63" s="34" t="s">
        <v>10</v>
      </c>
      <c r="C63" s="34" t="s">
        <v>38</v>
      </c>
      <c r="D63" s="34" t="s">
        <v>38</v>
      </c>
      <c r="E63" s="12">
        <v>2394</v>
      </c>
      <c r="F63" s="45">
        <v>2403</v>
      </c>
      <c r="G63" s="45">
        <v>2405</v>
      </c>
      <c r="H63" s="45">
        <v>2420</v>
      </c>
      <c r="I63" s="45">
        <v>2435</v>
      </c>
      <c r="J63" s="2">
        <v>2450</v>
      </c>
      <c r="K63" s="2">
        <v>2472</v>
      </c>
      <c r="L63" s="2">
        <v>2483</v>
      </c>
      <c r="M63" s="2">
        <v>4745</v>
      </c>
      <c r="N63" s="2">
        <v>5820</v>
      </c>
      <c r="O63" s="6">
        <f t="shared" si="6"/>
        <v>3002.7</v>
      </c>
      <c r="P63" s="11">
        <f t="shared" si="7"/>
        <v>12.731108668864689</v>
      </c>
      <c r="Q63" s="12">
        <f t="shared" si="8"/>
        <v>2411.4</v>
      </c>
      <c r="R63" s="13">
        <f t="shared" si="9"/>
        <v>15.341461391722651</v>
      </c>
      <c r="S63" s="4">
        <f t="shared" si="10"/>
        <v>14.563074352548037</v>
      </c>
      <c r="T63" s="18">
        <f t="shared" si="4"/>
        <v>0.50217497767407027</v>
      </c>
    </row>
    <row r="64" spans="1:20" x14ac:dyDescent="0.3">
      <c r="A64" s="1">
        <v>30</v>
      </c>
      <c r="B64" s="34" t="s">
        <v>10</v>
      </c>
      <c r="C64" s="34" t="s">
        <v>38</v>
      </c>
      <c r="D64" s="34" t="s">
        <v>38</v>
      </c>
      <c r="E64" s="12">
        <v>2379</v>
      </c>
      <c r="F64" s="45">
        <v>2389</v>
      </c>
      <c r="G64" s="45">
        <v>2404</v>
      </c>
      <c r="H64" s="45">
        <v>2407</v>
      </c>
      <c r="I64" s="45">
        <v>2408</v>
      </c>
      <c r="J64" s="2">
        <v>2433</v>
      </c>
      <c r="K64" s="2">
        <v>2435</v>
      </c>
      <c r="L64" s="2">
        <v>2481</v>
      </c>
      <c r="M64" s="2">
        <v>4542</v>
      </c>
      <c r="N64" s="2">
        <v>5806</v>
      </c>
      <c r="O64" s="6">
        <f t="shared" si="6"/>
        <v>2968.4</v>
      </c>
      <c r="P64" s="11">
        <f t="shared" si="7"/>
        <v>12.878217221398732</v>
      </c>
      <c r="Q64" s="12">
        <f t="shared" si="8"/>
        <v>2397.4</v>
      </c>
      <c r="R64" s="13">
        <f t="shared" si="9"/>
        <v>15.431050304496537</v>
      </c>
      <c r="S64" s="4">
        <f t="shared" si="10"/>
        <v>14.654897015552754</v>
      </c>
      <c r="T64" s="18">
        <f t="shared" si="4"/>
        <v>0.48849656718509177</v>
      </c>
    </row>
    <row r="65" spans="1:20" x14ac:dyDescent="0.3">
      <c r="A65" s="1">
        <v>31</v>
      </c>
      <c r="B65" s="34" t="s">
        <v>10</v>
      </c>
      <c r="C65" s="34" t="s">
        <v>38</v>
      </c>
      <c r="D65" s="34" t="s">
        <v>38</v>
      </c>
      <c r="E65" s="12">
        <v>2374</v>
      </c>
      <c r="F65" s="45">
        <v>2385</v>
      </c>
      <c r="G65" s="45">
        <v>2391</v>
      </c>
      <c r="H65" s="45">
        <v>2397</v>
      </c>
      <c r="I65" s="45">
        <v>2406</v>
      </c>
      <c r="J65" s="2">
        <v>2407</v>
      </c>
      <c r="K65" s="2">
        <v>2412</v>
      </c>
      <c r="L65" s="2">
        <v>2460</v>
      </c>
      <c r="M65" s="2">
        <v>4558</v>
      </c>
      <c r="N65" s="2">
        <v>4568</v>
      </c>
      <c r="O65" s="6">
        <f t="shared" si="6"/>
        <v>2835.8</v>
      </c>
      <c r="P65" s="11">
        <f t="shared" si="7"/>
        <v>13.48039353974187</v>
      </c>
      <c r="Q65" s="12">
        <f t="shared" si="8"/>
        <v>2390.6</v>
      </c>
      <c r="R65" s="13">
        <f t="shared" si="9"/>
        <v>15.474943528821218</v>
      </c>
      <c r="S65" s="4">
        <f t="shared" si="10"/>
        <v>14.685762426284752</v>
      </c>
      <c r="T65" s="18">
        <f t="shared" si="4"/>
        <v>0.47373427181563715</v>
      </c>
    </row>
    <row r="66" spans="1:20" x14ac:dyDescent="0.3">
      <c r="A66" s="1">
        <v>32</v>
      </c>
      <c r="B66" s="34" t="s">
        <v>10</v>
      </c>
      <c r="C66" s="34" t="s">
        <v>38</v>
      </c>
      <c r="D66" s="34" t="s">
        <v>38</v>
      </c>
      <c r="E66" s="12">
        <v>2358</v>
      </c>
      <c r="F66" s="45">
        <v>2365</v>
      </c>
      <c r="G66" s="45">
        <v>2369</v>
      </c>
      <c r="H66" s="45">
        <v>2374</v>
      </c>
      <c r="I66" s="45">
        <v>2382</v>
      </c>
      <c r="J66" s="2">
        <v>2386</v>
      </c>
      <c r="K66" s="2">
        <v>2393</v>
      </c>
      <c r="L66" s="2">
        <v>2443</v>
      </c>
      <c r="M66" s="2">
        <v>4339</v>
      </c>
      <c r="N66" s="2">
        <v>4631</v>
      </c>
      <c r="O66" s="6">
        <f t="shared" si="6"/>
        <v>2804</v>
      </c>
      <c r="P66" s="11">
        <f t="shared" si="7"/>
        <v>13.633273894436519</v>
      </c>
      <c r="Q66" s="12">
        <f t="shared" si="8"/>
        <v>2369.6</v>
      </c>
      <c r="R66" s="13">
        <f t="shared" si="9"/>
        <v>15.61208642808913</v>
      </c>
      <c r="S66" s="4">
        <f t="shared" si="10"/>
        <v>14.785411365564038</v>
      </c>
      <c r="T66" s="18">
        <f t="shared" si="4"/>
        <v>0.46204410517387617</v>
      </c>
    </row>
    <row r="67" spans="1:20" hidden="1" x14ac:dyDescent="0.3">
      <c r="A67" s="3" t="s">
        <v>24</v>
      </c>
      <c r="B67" s="34" t="s">
        <v>33</v>
      </c>
      <c r="C67" s="34" t="s">
        <v>34</v>
      </c>
      <c r="D67" s="34" t="s">
        <v>35</v>
      </c>
      <c r="E67" s="3" t="s">
        <v>0</v>
      </c>
      <c r="F67" s="3" t="s">
        <v>1</v>
      </c>
      <c r="G67" s="3" t="s">
        <v>2</v>
      </c>
      <c r="H67" s="3" t="s">
        <v>3</v>
      </c>
      <c r="I67" s="3" t="s">
        <v>4</v>
      </c>
      <c r="J67" s="3" t="s">
        <v>6</v>
      </c>
      <c r="K67" s="3" t="s">
        <v>16</v>
      </c>
      <c r="L67" s="3" t="s">
        <v>7</v>
      </c>
      <c r="M67" s="3" t="s">
        <v>17</v>
      </c>
      <c r="N67" s="3" t="s">
        <v>18</v>
      </c>
      <c r="O67" s="3" t="s">
        <v>5</v>
      </c>
      <c r="P67" s="3" t="s">
        <v>19</v>
      </c>
      <c r="Q67" s="3" t="s">
        <v>20</v>
      </c>
      <c r="R67" s="3" t="s">
        <v>21</v>
      </c>
      <c r="S67" s="4" t="s">
        <v>22</v>
      </c>
      <c r="T67" s="18" t="e">
        <f t="shared" ref="T67:T130" si="11">S67/A67</f>
        <v>#VALUE!</v>
      </c>
    </row>
    <row r="68" spans="1:20" hidden="1" x14ac:dyDescent="0.3">
      <c r="A68" s="1">
        <v>1</v>
      </c>
      <c r="B68" s="34" t="s">
        <v>42</v>
      </c>
      <c r="C68" s="34" t="s">
        <v>38</v>
      </c>
      <c r="D68" s="34" t="s">
        <v>38</v>
      </c>
      <c r="E68" s="12">
        <v>58588</v>
      </c>
      <c r="F68" s="5">
        <v>60358</v>
      </c>
      <c r="G68" s="5">
        <v>62417</v>
      </c>
      <c r="H68" s="5">
        <v>64324</v>
      </c>
      <c r="I68" s="5">
        <v>64856</v>
      </c>
      <c r="J68" s="2">
        <v>65287</v>
      </c>
      <c r="K68" s="2">
        <v>65568</v>
      </c>
      <c r="L68" s="2">
        <v>66634</v>
      </c>
      <c r="M68" s="2">
        <v>67430</v>
      </c>
      <c r="N68" s="2">
        <v>67819</v>
      </c>
      <c r="O68" s="6">
        <f t="shared" ref="O68:O99" si="12">AVERAGE(E68:N68)</f>
        <v>64328.1</v>
      </c>
      <c r="P68" s="11">
        <f>O$68/O68</f>
        <v>1</v>
      </c>
      <c r="Q68" s="10">
        <f>AVERAGE(E68:I68)</f>
        <v>62108.6</v>
      </c>
      <c r="R68" s="9">
        <f>Q$68/Q68</f>
        <v>1</v>
      </c>
      <c r="S68" s="4">
        <f>E$68/E68</f>
        <v>1</v>
      </c>
      <c r="T68" s="18">
        <f t="shared" si="11"/>
        <v>1</v>
      </c>
    </row>
    <row r="69" spans="1:20" hidden="1" x14ac:dyDescent="0.3">
      <c r="A69" s="1">
        <v>2</v>
      </c>
      <c r="B69" s="34" t="s">
        <v>42</v>
      </c>
      <c r="C69" s="34" t="s">
        <v>38</v>
      </c>
      <c r="D69" s="34" t="s">
        <v>38</v>
      </c>
      <c r="E69" s="12">
        <v>30468</v>
      </c>
      <c r="F69" s="5">
        <v>30687</v>
      </c>
      <c r="G69" s="5">
        <v>32097</v>
      </c>
      <c r="H69" s="5">
        <v>32113</v>
      </c>
      <c r="I69" s="5">
        <v>32360</v>
      </c>
      <c r="J69" s="2">
        <v>32722</v>
      </c>
      <c r="K69" s="2">
        <v>33042</v>
      </c>
      <c r="L69" s="2">
        <v>33515</v>
      </c>
      <c r="M69" s="2">
        <v>33558</v>
      </c>
      <c r="N69" s="2">
        <v>34395</v>
      </c>
      <c r="O69" s="6">
        <f t="shared" si="12"/>
        <v>32495.7</v>
      </c>
      <c r="P69" s="11">
        <f t="shared" ref="P69:P99" si="13">O$68/O69</f>
        <v>1.9795880685752267</v>
      </c>
      <c r="Q69" s="10">
        <f t="shared" ref="Q69:Q99" si="14">AVERAGE(E69:I69)</f>
        <v>31545</v>
      </c>
      <c r="R69" s="9">
        <f t="shared" ref="R69:R99" si="15">Q$68/Q69</f>
        <v>1.9688888888888889</v>
      </c>
      <c r="S69" s="4">
        <f t="shared" ref="S69:S99" si="16">E$68/E69</f>
        <v>1.9229355389260865</v>
      </c>
      <c r="T69" s="18">
        <f t="shared" si="11"/>
        <v>0.96146776946304324</v>
      </c>
    </row>
    <row r="70" spans="1:20" hidden="1" x14ac:dyDescent="0.3">
      <c r="A70" s="1">
        <v>3</v>
      </c>
      <c r="B70" s="34" t="s">
        <v>42</v>
      </c>
      <c r="C70" s="34" t="s">
        <v>38</v>
      </c>
      <c r="D70" s="34" t="s">
        <v>38</v>
      </c>
      <c r="E70" s="12">
        <v>21421</v>
      </c>
      <c r="F70" s="5">
        <v>21585</v>
      </c>
      <c r="G70" s="5">
        <v>22030</v>
      </c>
      <c r="H70" s="5">
        <v>22192</v>
      </c>
      <c r="I70" s="5">
        <v>22288</v>
      </c>
      <c r="J70" s="2">
        <v>22546</v>
      </c>
      <c r="K70" s="2">
        <v>22746</v>
      </c>
      <c r="L70" s="2">
        <v>22827</v>
      </c>
      <c r="M70" s="2">
        <v>24570</v>
      </c>
      <c r="N70" s="2">
        <v>25045</v>
      </c>
      <c r="O70" s="6">
        <f t="shared" si="12"/>
        <v>22725</v>
      </c>
      <c r="P70" s="11">
        <f t="shared" si="13"/>
        <v>2.8307194719471949</v>
      </c>
      <c r="Q70" s="10">
        <f t="shared" si="14"/>
        <v>21903.200000000001</v>
      </c>
      <c r="R70" s="9">
        <f t="shared" si="15"/>
        <v>2.8355947989334891</v>
      </c>
      <c r="S70" s="4">
        <f t="shared" si="16"/>
        <v>2.7350730591475654</v>
      </c>
      <c r="T70" s="18">
        <f t="shared" si="11"/>
        <v>0.91169101971585509</v>
      </c>
    </row>
    <row r="71" spans="1:20" hidden="1" x14ac:dyDescent="0.3">
      <c r="A71" s="1">
        <v>4</v>
      </c>
      <c r="B71" s="34" t="s">
        <v>42</v>
      </c>
      <c r="C71" s="34" t="s">
        <v>38</v>
      </c>
      <c r="D71" s="34" t="s">
        <v>38</v>
      </c>
      <c r="E71" s="12">
        <v>16314</v>
      </c>
      <c r="F71" s="5">
        <v>16534</v>
      </c>
      <c r="G71" s="5">
        <v>16727</v>
      </c>
      <c r="H71" s="5">
        <v>16820</v>
      </c>
      <c r="I71" s="5">
        <v>16945</v>
      </c>
      <c r="J71" s="2">
        <v>17332</v>
      </c>
      <c r="K71" s="2">
        <v>17365</v>
      </c>
      <c r="L71" s="2">
        <v>17439</v>
      </c>
      <c r="M71" s="2">
        <v>17580</v>
      </c>
      <c r="N71" s="2">
        <v>17683</v>
      </c>
      <c r="O71" s="6">
        <f t="shared" si="12"/>
        <v>17073.900000000001</v>
      </c>
      <c r="P71" s="11">
        <f t="shared" si="13"/>
        <v>3.767627782756136</v>
      </c>
      <c r="Q71" s="10">
        <f t="shared" si="14"/>
        <v>16668</v>
      </c>
      <c r="R71" s="9">
        <f t="shared" si="15"/>
        <v>3.7262179025677944</v>
      </c>
      <c r="S71" s="4">
        <f t="shared" si="16"/>
        <v>3.5912713007233052</v>
      </c>
      <c r="T71" s="18">
        <f t="shared" si="11"/>
        <v>0.89781782518082631</v>
      </c>
    </row>
    <row r="72" spans="1:20" hidden="1" x14ac:dyDescent="0.3">
      <c r="A72" s="1">
        <v>5</v>
      </c>
      <c r="B72" s="34" t="s">
        <v>42</v>
      </c>
      <c r="C72" s="34" t="s">
        <v>38</v>
      </c>
      <c r="D72" s="34" t="s">
        <v>38</v>
      </c>
      <c r="E72" s="12">
        <v>13339</v>
      </c>
      <c r="F72" s="5">
        <v>13584</v>
      </c>
      <c r="G72" s="5">
        <v>13636</v>
      </c>
      <c r="H72" s="5">
        <v>13751</v>
      </c>
      <c r="I72" s="5">
        <v>13827</v>
      </c>
      <c r="J72" s="2">
        <v>13828</v>
      </c>
      <c r="K72" s="2">
        <v>13858</v>
      </c>
      <c r="L72" s="2">
        <v>13965</v>
      </c>
      <c r="M72" s="2">
        <v>13966</v>
      </c>
      <c r="N72" s="2">
        <v>15420</v>
      </c>
      <c r="O72" s="6">
        <f t="shared" si="12"/>
        <v>13917.4</v>
      </c>
      <c r="P72" s="11">
        <f t="shared" si="13"/>
        <v>4.6221348815152252</v>
      </c>
      <c r="Q72" s="10">
        <f t="shared" si="14"/>
        <v>13627.4</v>
      </c>
      <c r="R72" s="9">
        <f t="shared" si="15"/>
        <v>4.5576265465165768</v>
      </c>
      <c r="S72" s="4">
        <f t="shared" si="16"/>
        <v>4.3922333008471401</v>
      </c>
      <c r="T72" s="18">
        <f t="shared" si="11"/>
        <v>0.87844666016942807</v>
      </c>
    </row>
    <row r="73" spans="1:20" hidden="1" x14ac:dyDescent="0.3">
      <c r="A73" s="1">
        <v>6</v>
      </c>
      <c r="B73" s="34" t="s">
        <v>42</v>
      </c>
      <c r="C73" s="34" t="s">
        <v>38</v>
      </c>
      <c r="D73" s="34" t="s">
        <v>38</v>
      </c>
      <c r="E73" s="12">
        <v>11280</v>
      </c>
      <c r="F73" s="5">
        <v>11367</v>
      </c>
      <c r="G73" s="5">
        <v>11560</v>
      </c>
      <c r="H73" s="5">
        <v>11628</v>
      </c>
      <c r="I73" s="5">
        <v>11677</v>
      </c>
      <c r="J73" s="2">
        <v>11865</v>
      </c>
      <c r="K73" s="2">
        <v>11871</v>
      </c>
      <c r="L73" s="2">
        <v>12062</v>
      </c>
      <c r="M73" s="2">
        <v>12218</v>
      </c>
      <c r="N73" s="2">
        <v>12457</v>
      </c>
      <c r="O73" s="6">
        <f t="shared" si="12"/>
        <v>11798.5</v>
      </c>
      <c r="P73" s="11">
        <f t="shared" si="13"/>
        <v>5.4522269780056787</v>
      </c>
      <c r="Q73" s="10">
        <f t="shared" si="14"/>
        <v>11502.4</v>
      </c>
      <c r="R73" s="9">
        <f t="shared" si="15"/>
        <v>5.3996209486715818</v>
      </c>
      <c r="S73" s="4">
        <f t="shared" si="16"/>
        <v>5.1939716312056738</v>
      </c>
      <c r="T73" s="18">
        <f t="shared" si="11"/>
        <v>0.86566193853427897</v>
      </c>
    </row>
    <row r="74" spans="1:20" hidden="1" x14ac:dyDescent="0.3">
      <c r="A74" s="1">
        <v>7</v>
      </c>
      <c r="B74" s="34" t="s">
        <v>42</v>
      </c>
      <c r="C74" s="34" t="s">
        <v>38</v>
      </c>
      <c r="D74" s="34" t="s">
        <v>38</v>
      </c>
      <c r="E74" s="12">
        <v>9824</v>
      </c>
      <c r="F74" s="5">
        <v>9844</v>
      </c>
      <c r="G74" s="5">
        <v>9925</v>
      </c>
      <c r="H74" s="5">
        <v>9937</v>
      </c>
      <c r="I74" s="5">
        <v>9978</v>
      </c>
      <c r="J74" s="2">
        <v>10099</v>
      </c>
      <c r="K74" s="2">
        <v>10193</v>
      </c>
      <c r="L74" s="2">
        <v>10199</v>
      </c>
      <c r="M74" s="2">
        <v>10215</v>
      </c>
      <c r="N74" s="2">
        <v>10425</v>
      </c>
      <c r="O74" s="6">
        <f t="shared" si="12"/>
        <v>10063.9</v>
      </c>
      <c r="P74" s="11">
        <f t="shared" si="13"/>
        <v>6.3919653414680191</v>
      </c>
      <c r="Q74" s="10">
        <f t="shared" si="14"/>
        <v>9901.6</v>
      </c>
      <c r="R74" s="9">
        <f t="shared" si="15"/>
        <v>6.2725822089359289</v>
      </c>
      <c r="S74" s="4">
        <f t="shared" si="16"/>
        <v>5.9637622149837135</v>
      </c>
      <c r="T74" s="18">
        <f t="shared" si="11"/>
        <v>0.85196603071195909</v>
      </c>
    </row>
    <row r="75" spans="1:20" hidden="1" x14ac:dyDescent="0.3">
      <c r="A75" s="1">
        <v>8</v>
      </c>
      <c r="B75" s="34" t="s">
        <v>42</v>
      </c>
      <c r="C75" s="34" t="s">
        <v>38</v>
      </c>
      <c r="D75" s="34" t="s">
        <v>38</v>
      </c>
      <c r="E75" s="12">
        <v>8724</v>
      </c>
      <c r="F75" s="5">
        <v>8806</v>
      </c>
      <c r="G75" s="5">
        <v>8866</v>
      </c>
      <c r="H75" s="5">
        <v>8909</v>
      </c>
      <c r="I75" s="5">
        <v>8931</v>
      </c>
      <c r="J75" s="2">
        <v>8954</v>
      </c>
      <c r="K75" s="2">
        <v>8975</v>
      </c>
      <c r="L75" s="2">
        <v>9090</v>
      </c>
      <c r="M75" s="2">
        <v>9123</v>
      </c>
      <c r="N75" s="2">
        <v>10810</v>
      </c>
      <c r="O75" s="6">
        <f t="shared" si="12"/>
        <v>9118.7999999999993</v>
      </c>
      <c r="P75" s="11">
        <f t="shared" si="13"/>
        <v>7.0544479536781157</v>
      </c>
      <c r="Q75" s="10">
        <f t="shared" si="14"/>
        <v>8847.2000000000007</v>
      </c>
      <c r="R75" s="9">
        <f t="shared" si="15"/>
        <v>7.0201419658196933</v>
      </c>
      <c r="S75" s="4">
        <f t="shared" si="16"/>
        <v>6.7157267308574049</v>
      </c>
      <c r="T75" s="18">
        <f t="shared" si="11"/>
        <v>0.83946584135717561</v>
      </c>
    </row>
    <row r="76" spans="1:20" hidden="1" x14ac:dyDescent="0.3">
      <c r="A76" s="1">
        <v>9</v>
      </c>
      <c r="B76" s="34" t="s">
        <v>42</v>
      </c>
      <c r="C76" s="34" t="s">
        <v>38</v>
      </c>
      <c r="D76" s="34" t="s">
        <v>38</v>
      </c>
      <c r="E76" s="12">
        <v>7943</v>
      </c>
      <c r="F76" s="5">
        <v>7982</v>
      </c>
      <c r="G76" s="5">
        <v>8009</v>
      </c>
      <c r="H76" s="5">
        <v>8081</v>
      </c>
      <c r="I76" s="5">
        <v>8092</v>
      </c>
      <c r="J76" s="2">
        <v>8158</v>
      </c>
      <c r="K76" s="2">
        <v>8267</v>
      </c>
      <c r="L76" s="2">
        <v>8381</v>
      </c>
      <c r="M76" s="2">
        <v>8654</v>
      </c>
      <c r="N76" s="2">
        <v>8820</v>
      </c>
      <c r="O76" s="6">
        <f t="shared" si="12"/>
        <v>8238.7000000000007</v>
      </c>
      <c r="P76" s="11">
        <f t="shared" si="13"/>
        <v>7.8080401034143732</v>
      </c>
      <c r="Q76" s="10">
        <f t="shared" si="14"/>
        <v>8021.4</v>
      </c>
      <c r="R76" s="9">
        <f t="shared" si="15"/>
        <v>7.7428628418979235</v>
      </c>
      <c r="S76" s="4">
        <f t="shared" si="16"/>
        <v>7.3760543875110161</v>
      </c>
      <c r="T76" s="18">
        <f t="shared" si="11"/>
        <v>0.81956159861233513</v>
      </c>
    </row>
    <row r="77" spans="1:20" hidden="1" x14ac:dyDescent="0.3">
      <c r="A77" s="1">
        <v>10</v>
      </c>
      <c r="B77" s="34" t="s">
        <v>42</v>
      </c>
      <c r="C77" s="34" t="s">
        <v>38</v>
      </c>
      <c r="D77" s="34" t="s">
        <v>38</v>
      </c>
      <c r="E77" s="12">
        <v>7165</v>
      </c>
      <c r="F77" s="5">
        <v>7250</v>
      </c>
      <c r="G77" s="5">
        <v>7252</v>
      </c>
      <c r="H77" s="5">
        <v>7276</v>
      </c>
      <c r="I77" s="5">
        <v>7351</v>
      </c>
      <c r="J77" s="2">
        <v>7353</v>
      </c>
      <c r="K77" s="2">
        <v>7454</v>
      </c>
      <c r="L77" s="2">
        <v>7653</v>
      </c>
      <c r="M77" s="2">
        <v>7970</v>
      </c>
      <c r="N77" s="2">
        <v>8204</v>
      </c>
      <c r="O77" s="6">
        <f t="shared" si="12"/>
        <v>7492.8</v>
      </c>
      <c r="P77" s="11">
        <f t="shared" si="13"/>
        <v>8.5853219090326718</v>
      </c>
      <c r="Q77" s="10">
        <f t="shared" si="14"/>
        <v>7258.8</v>
      </c>
      <c r="R77" s="9">
        <f t="shared" si="15"/>
        <v>8.5563178486802229</v>
      </c>
      <c r="S77" s="4">
        <f t="shared" si="16"/>
        <v>8.1769713886950459</v>
      </c>
      <c r="T77" s="18">
        <f t="shared" si="11"/>
        <v>0.81769713886950457</v>
      </c>
    </row>
    <row r="78" spans="1:20" hidden="1" x14ac:dyDescent="0.3">
      <c r="A78" s="1">
        <v>11</v>
      </c>
      <c r="B78" s="34" t="s">
        <v>42</v>
      </c>
      <c r="C78" s="34" t="s">
        <v>38</v>
      </c>
      <c r="D78" s="34" t="s">
        <v>38</v>
      </c>
      <c r="E78" s="12">
        <v>6772</v>
      </c>
      <c r="F78" s="5">
        <v>6775</v>
      </c>
      <c r="G78" s="5">
        <v>6792</v>
      </c>
      <c r="H78" s="5">
        <v>6802</v>
      </c>
      <c r="I78" s="5">
        <v>6869</v>
      </c>
      <c r="J78" s="2">
        <v>6990</v>
      </c>
      <c r="K78" s="2">
        <v>6994</v>
      </c>
      <c r="L78" s="2">
        <v>7135</v>
      </c>
      <c r="M78" s="2">
        <v>7564</v>
      </c>
      <c r="N78" s="2">
        <v>7907</v>
      </c>
      <c r="O78" s="6">
        <f t="shared" si="12"/>
        <v>7060</v>
      </c>
      <c r="P78" s="11">
        <f t="shared" si="13"/>
        <v>9.1116288951841362</v>
      </c>
      <c r="Q78" s="10">
        <f t="shared" si="14"/>
        <v>6802</v>
      </c>
      <c r="R78" s="9">
        <f t="shared" si="15"/>
        <v>9.1309320788003525</v>
      </c>
      <c r="S78" s="4">
        <f t="shared" si="16"/>
        <v>8.6515062020082691</v>
      </c>
      <c r="T78" s="18">
        <f t="shared" si="11"/>
        <v>0.78650056381893352</v>
      </c>
    </row>
    <row r="79" spans="1:20" hidden="1" x14ac:dyDescent="0.3">
      <c r="A79" s="1">
        <v>12</v>
      </c>
      <c r="B79" s="34" t="s">
        <v>42</v>
      </c>
      <c r="C79" s="34" t="s">
        <v>38</v>
      </c>
      <c r="D79" s="34" t="s">
        <v>38</v>
      </c>
      <c r="E79" s="12">
        <v>6305</v>
      </c>
      <c r="F79" s="5">
        <v>6326</v>
      </c>
      <c r="G79" s="5">
        <v>6369</v>
      </c>
      <c r="H79" s="5">
        <v>6374</v>
      </c>
      <c r="I79" s="5">
        <v>6418</v>
      </c>
      <c r="J79" s="2">
        <v>6591</v>
      </c>
      <c r="K79" s="2">
        <v>6607</v>
      </c>
      <c r="L79" s="2">
        <v>6864</v>
      </c>
      <c r="M79" s="2">
        <v>6886</v>
      </c>
      <c r="N79" s="2">
        <v>7518</v>
      </c>
      <c r="O79" s="6">
        <f t="shared" si="12"/>
        <v>6625.8</v>
      </c>
      <c r="P79" s="11">
        <f t="shared" si="13"/>
        <v>9.708729511907995</v>
      </c>
      <c r="Q79" s="10">
        <f t="shared" si="14"/>
        <v>6358.4</v>
      </c>
      <c r="R79" s="9">
        <f t="shared" si="15"/>
        <v>9.7679604932058375</v>
      </c>
      <c r="S79" s="4">
        <f t="shared" si="16"/>
        <v>9.292307692307693</v>
      </c>
      <c r="T79" s="18">
        <f t="shared" si="11"/>
        <v>0.77435897435897438</v>
      </c>
    </row>
    <row r="80" spans="1:20" hidden="1" x14ac:dyDescent="0.3">
      <c r="A80" s="1">
        <v>13</v>
      </c>
      <c r="B80" s="34" t="s">
        <v>42</v>
      </c>
      <c r="C80" s="34" t="s">
        <v>38</v>
      </c>
      <c r="D80" s="34" t="s">
        <v>38</v>
      </c>
      <c r="E80" s="12">
        <v>5859</v>
      </c>
      <c r="F80" s="5">
        <v>5871</v>
      </c>
      <c r="G80" s="5">
        <v>5874</v>
      </c>
      <c r="H80" s="5">
        <v>5913</v>
      </c>
      <c r="I80" s="5">
        <v>5989</v>
      </c>
      <c r="J80" s="2">
        <v>6029</v>
      </c>
      <c r="K80" s="2">
        <v>6094</v>
      </c>
      <c r="L80" s="2">
        <v>6373</v>
      </c>
      <c r="M80" s="2">
        <v>6602</v>
      </c>
      <c r="N80" s="2">
        <v>6837</v>
      </c>
      <c r="O80" s="6">
        <f t="shared" si="12"/>
        <v>6144.1</v>
      </c>
      <c r="P80" s="11">
        <f t="shared" si="13"/>
        <v>10.469897950879705</v>
      </c>
      <c r="Q80" s="10">
        <f t="shared" si="14"/>
        <v>5901.2</v>
      </c>
      <c r="R80" s="9">
        <f t="shared" si="15"/>
        <v>10.524740730698841</v>
      </c>
      <c r="S80" s="4">
        <f t="shared" si="16"/>
        <v>9.9996586448199345</v>
      </c>
      <c r="T80" s="18">
        <f t="shared" si="11"/>
        <v>0.769204511139995</v>
      </c>
    </row>
    <row r="81" spans="1:20" hidden="1" x14ac:dyDescent="0.3">
      <c r="A81" s="1">
        <v>14</v>
      </c>
      <c r="B81" s="34" t="s">
        <v>42</v>
      </c>
      <c r="C81" s="34" t="s">
        <v>38</v>
      </c>
      <c r="D81" s="34" t="s">
        <v>38</v>
      </c>
      <c r="E81" s="12">
        <v>5622</v>
      </c>
      <c r="F81" s="5">
        <v>5743</v>
      </c>
      <c r="G81" s="5">
        <v>5766</v>
      </c>
      <c r="H81" s="5">
        <v>5809</v>
      </c>
      <c r="I81" s="5">
        <v>5912</v>
      </c>
      <c r="J81" s="2">
        <v>5953</v>
      </c>
      <c r="K81" s="2">
        <v>5989</v>
      </c>
      <c r="L81" s="2">
        <v>6107</v>
      </c>
      <c r="M81" s="2">
        <v>6130</v>
      </c>
      <c r="N81" s="2">
        <v>6167</v>
      </c>
      <c r="O81" s="6">
        <f t="shared" si="12"/>
        <v>5919.8</v>
      </c>
      <c r="P81" s="11">
        <f t="shared" si="13"/>
        <v>10.866600222980505</v>
      </c>
      <c r="Q81" s="10">
        <f t="shared" si="14"/>
        <v>5770.4</v>
      </c>
      <c r="R81" s="9">
        <f t="shared" si="15"/>
        <v>10.763309302647997</v>
      </c>
      <c r="S81" s="4">
        <f t="shared" si="16"/>
        <v>10.421202419067948</v>
      </c>
      <c r="T81" s="18">
        <f t="shared" si="11"/>
        <v>0.7443716013619962</v>
      </c>
    </row>
    <row r="82" spans="1:20" hidden="1" x14ac:dyDescent="0.3">
      <c r="A82" s="1">
        <v>15</v>
      </c>
      <c r="B82" s="34" t="s">
        <v>42</v>
      </c>
      <c r="C82" s="34" t="s">
        <v>38</v>
      </c>
      <c r="D82" s="34" t="s">
        <v>38</v>
      </c>
      <c r="E82" s="12">
        <v>5186</v>
      </c>
      <c r="F82" s="5">
        <v>5331</v>
      </c>
      <c r="G82" s="5">
        <v>5519</v>
      </c>
      <c r="H82" s="5">
        <v>5585</v>
      </c>
      <c r="I82" s="5">
        <v>5634</v>
      </c>
      <c r="J82" s="2">
        <v>5857</v>
      </c>
      <c r="K82" s="2">
        <v>5874</v>
      </c>
      <c r="L82" s="2">
        <v>5899</v>
      </c>
      <c r="M82" s="2">
        <v>6001</v>
      </c>
      <c r="N82" s="2">
        <v>6139</v>
      </c>
      <c r="O82" s="6">
        <f t="shared" si="12"/>
        <v>5702.5</v>
      </c>
      <c r="P82" s="11">
        <f t="shared" si="13"/>
        <v>11.280683910565541</v>
      </c>
      <c r="Q82" s="10">
        <f t="shared" si="14"/>
        <v>5451</v>
      </c>
      <c r="R82" s="9">
        <f t="shared" si="15"/>
        <v>11.393982755457714</v>
      </c>
      <c r="S82" s="4">
        <f t="shared" si="16"/>
        <v>11.297338989587351</v>
      </c>
      <c r="T82" s="18">
        <f t="shared" si="11"/>
        <v>0.7531559326391567</v>
      </c>
    </row>
    <row r="83" spans="1:20" hidden="1" x14ac:dyDescent="0.3">
      <c r="A83" s="1">
        <v>16</v>
      </c>
      <c r="B83" s="34" t="s">
        <v>42</v>
      </c>
      <c r="C83" s="34" t="s">
        <v>38</v>
      </c>
      <c r="D83" s="34" t="s">
        <v>38</v>
      </c>
      <c r="E83" s="12">
        <v>5182</v>
      </c>
      <c r="F83" s="5">
        <v>5254</v>
      </c>
      <c r="G83" s="5">
        <v>5319</v>
      </c>
      <c r="H83" s="5">
        <v>5402</v>
      </c>
      <c r="I83" s="5">
        <v>5406</v>
      </c>
      <c r="J83" s="2">
        <v>5426</v>
      </c>
      <c r="K83" s="2">
        <v>5570</v>
      </c>
      <c r="L83" s="2">
        <v>5581</v>
      </c>
      <c r="M83" s="2">
        <v>5648</v>
      </c>
      <c r="N83" s="2">
        <v>5652</v>
      </c>
      <c r="O83" s="6">
        <f t="shared" si="12"/>
        <v>5444</v>
      </c>
      <c r="P83" s="11">
        <f t="shared" si="13"/>
        <v>11.816329904481998</v>
      </c>
      <c r="Q83" s="10">
        <f t="shared" si="14"/>
        <v>5312.6</v>
      </c>
      <c r="R83" s="9">
        <f t="shared" si="15"/>
        <v>11.690810525919511</v>
      </c>
      <c r="S83" s="4">
        <f t="shared" si="16"/>
        <v>11.306059436510999</v>
      </c>
      <c r="T83" s="18">
        <f t="shared" si="11"/>
        <v>0.70662871478193745</v>
      </c>
    </row>
    <row r="84" spans="1:20" hidden="1" x14ac:dyDescent="0.3">
      <c r="A84" s="1">
        <v>17</v>
      </c>
      <c r="B84" s="34" t="s">
        <v>42</v>
      </c>
      <c r="C84" s="34" t="s">
        <v>38</v>
      </c>
      <c r="D84" s="34" t="s">
        <v>38</v>
      </c>
      <c r="E84" s="12">
        <v>4901</v>
      </c>
      <c r="F84" s="5">
        <v>5074</v>
      </c>
      <c r="G84" s="5">
        <v>5225</v>
      </c>
      <c r="H84" s="5">
        <v>5230</v>
      </c>
      <c r="I84" s="5">
        <v>5251</v>
      </c>
      <c r="J84" s="2">
        <v>5358</v>
      </c>
      <c r="K84" s="2">
        <v>5375</v>
      </c>
      <c r="L84" s="2">
        <v>5446</v>
      </c>
      <c r="M84" s="2">
        <v>6043</v>
      </c>
      <c r="N84" s="2">
        <v>7719</v>
      </c>
      <c r="O84" s="6">
        <f t="shared" si="12"/>
        <v>5562.2</v>
      </c>
      <c r="P84" s="11">
        <f t="shared" si="13"/>
        <v>11.5652259897163</v>
      </c>
      <c r="Q84" s="10">
        <f t="shared" si="14"/>
        <v>5136.2</v>
      </c>
      <c r="R84" s="9">
        <f t="shared" si="15"/>
        <v>12.092325065223317</v>
      </c>
      <c r="S84" s="4">
        <f t="shared" si="16"/>
        <v>11.954295041828198</v>
      </c>
      <c r="T84" s="18">
        <f t="shared" si="11"/>
        <v>0.70319382598989399</v>
      </c>
    </row>
    <row r="85" spans="1:20" hidden="1" x14ac:dyDescent="0.3">
      <c r="A85" s="1">
        <v>18</v>
      </c>
      <c r="B85" s="34" t="s">
        <v>42</v>
      </c>
      <c r="C85" s="34" t="s">
        <v>38</v>
      </c>
      <c r="D85" s="34" t="s">
        <v>38</v>
      </c>
      <c r="E85" s="12">
        <v>4809</v>
      </c>
      <c r="F85" s="5">
        <v>4829</v>
      </c>
      <c r="G85" s="5">
        <v>4870</v>
      </c>
      <c r="H85" s="5">
        <v>4907</v>
      </c>
      <c r="I85" s="5">
        <v>4988</v>
      </c>
      <c r="J85" s="2">
        <v>5047</v>
      </c>
      <c r="K85" s="2">
        <v>5333</v>
      </c>
      <c r="L85" s="2">
        <v>5527</v>
      </c>
      <c r="M85" s="2">
        <v>7391</v>
      </c>
      <c r="N85" s="2">
        <v>8311</v>
      </c>
      <c r="O85" s="6">
        <f t="shared" si="12"/>
        <v>5601.2</v>
      </c>
      <c r="P85" s="11">
        <f t="shared" si="13"/>
        <v>11.484699707205598</v>
      </c>
      <c r="Q85" s="10">
        <f t="shared" si="14"/>
        <v>4880.6000000000004</v>
      </c>
      <c r="R85" s="9">
        <f t="shared" si="15"/>
        <v>12.725607507273695</v>
      </c>
      <c r="S85" s="4">
        <f t="shared" si="16"/>
        <v>12.182990226658349</v>
      </c>
      <c r="T85" s="18">
        <f t="shared" si="11"/>
        <v>0.67683279036990829</v>
      </c>
    </row>
    <row r="86" spans="1:20" hidden="1" x14ac:dyDescent="0.3">
      <c r="A86" s="1">
        <v>19</v>
      </c>
      <c r="B86" s="34" t="s">
        <v>42</v>
      </c>
      <c r="C86" s="34" t="s">
        <v>38</v>
      </c>
      <c r="D86" s="34" t="s">
        <v>38</v>
      </c>
      <c r="E86" s="12">
        <v>4654</v>
      </c>
      <c r="F86" s="5">
        <v>4673</v>
      </c>
      <c r="G86" s="5">
        <v>4744</v>
      </c>
      <c r="H86" s="5">
        <v>4757</v>
      </c>
      <c r="I86" s="5">
        <v>4785</v>
      </c>
      <c r="J86" s="2">
        <v>4805</v>
      </c>
      <c r="K86" s="2">
        <v>4882</v>
      </c>
      <c r="L86" s="2">
        <v>4995</v>
      </c>
      <c r="M86" s="2">
        <v>7337</v>
      </c>
      <c r="N86" s="2">
        <v>8496</v>
      </c>
      <c r="O86" s="6">
        <f t="shared" si="12"/>
        <v>5412.8</v>
      </c>
      <c r="P86" s="11">
        <f t="shared" si="13"/>
        <v>11.884440585279338</v>
      </c>
      <c r="Q86" s="10">
        <f t="shared" si="14"/>
        <v>4722.6000000000004</v>
      </c>
      <c r="R86" s="9">
        <f t="shared" si="15"/>
        <v>13.15135730318045</v>
      </c>
      <c r="S86" s="4">
        <f t="shared" si="16"/>
        <v>12.588740868070477</v>
      </c>
      <c r="T86" s="18">
        <f t="shared" si="11"/>
        <v>0.66256530884581455</v>
      </c>
    </row>
    <row r="87" spans="1:20" hidden="1" x14ac:dyDescent="0.3">
      <c r="A87" s="1">
        <v>20</v>
      </c>
      <c r="B87" s="34" t="s">
        <v>42</v>
      </c>
      <c r="C87" s="34" t="s">
        <v>38</v>
      </c>
      <c r="D87" s="34" t="s">
        <v>38</v>
      </c>
      <c r="E87" s="12">
        <v>4561</v>
      </c>
      <c r="F87" s="5">
        <v>4572</v>
      </c>
      <c r="G87" s="5">
        <v>4634</v>
      </c>
      <c r="H87" s="5">
        <v>4635</v>
      </c>
      <c r="I87" s="5">
        <v>4645</v>
      </c>
      <c r="J87" s="2">
        <v>4654</v>
      </c>
      <c r="K87" s="2">
        <v>4661</v>
      </c>
      <c r="L87" s="2">
        <v>4721</v>
      </c>
      <c r="M87" s="2">
        <v>7454</v>
      </c>
      <c r="N87" s="2">
        <v>8705</v>
      </c>
      <c r="O87" s="6">
        <f t="shared" si="12"/>
        <v>5324.2</v>
      </c>
      <c r="P87" s="11">
        <f t="shared" si="13"/>
        <v>12.082209533826678</v>
      </c>
      <c r="Q87" s="10">
        <f t="shared" si="14"/>
        <v>4609.3999999999996</v>
      </c>
      <c r="R87" s="9">
        <f t="shared" si="15"/>
        <v>13.474335054453944</v>
      </c>
      <c r="S87" s="4">
        <f t="shared" si="16"/>
        <v>12.845428634071476</v>
      </c>
      <c r="T87" s="18">
        <f t="shared" si="11"/>
        <v>0.64227143170357381</v>
      </c>
    </row>
    <row r="88" spans="1:20" hidden="1" x14ac:dyDescent="0.3">
      <c r="A88" s="1">
        <v>21</v>
      </c>
      <c r="B88" s="34" t="s">
        <v>42</v>
      </c>
      <c r="C88" s="34" t="s">
        <v>38</v>
      </c>
      <c r="D88" s="34" t="s">
        <v>38</v>
      </c>
      <c r="E88" s="12">
        <v>4445</v>
      </c>
      <c r="F88" s="5">
        <v>4524</v>
      </c>
      <c r="G88" s="5">
        <v>4548</v>
      </c>
      <c r="H88" s="5">
        <v>4557</v>
      </c>
      <c r="I88" s="5">
        <v>4572</v>
      </c>
      <c r="J88" s="2">
        <v>4674</v>
      </c>
      <c r="K88" s="2">
        <v>4726</v>
      </c>
      <c r="L88" s="2">
        <v>7113</v>
      </c>
      <c r="M88" s="2">
        <v>7132</v>
      </c>
      <c r="N88" s="2">
        <v>8878</v>
      </c>
      <c r="O88" s="6">
        <f t="shared" si="12"/>
        <v>5516.9</v>
      </c>
      <c r="P88" s="11">
        <f t="shared" si="13"/>
        <v>11.660189599231453</v>
      </c>
      <c r="Q88" s="10">
        <f t="shared" si="14"/>
        <v>4529.2</v>
      </c>
      <c r="R88" s="9">
        <f t="shared" si="15"/>
        <v>13.712929435661927</v>
      </c>
      <c r="S88" s="4">
        <f t="shared" si="16"/>
        <v>13.180652418447695</v>
      </c>
      <c r="T88" s="18">
        <f t="shared" si="11"/>
        <v>0.6276501151641759</v>
      </c>
    </row>
    <row r="89" spans="1:20" hidden="1" x14ac:dyDescent="0.3">
      <c r="A89" s="1">
        <v>22</v>
      </c>
      <c r="B89" s="34" t="s">
        <v>42</v>
      </c>
      <c r="C89" s="34" t="s">
        <v>38</v>
      </c>
      <c r="D89" s="34" t="s">
        <v>38</v>
      </c>
      <c r="E89" s="12">
        <v>4417</v>
      </c>
      <c r="F89" s="5">
        <v>4435</v>
      </c>
      <c r="G89" s="5">
        <v>4447</v>
      </c>
      <c r="H89" s="5">
        <v>4461</v>
      </c>
      <c r="I89" s="5">
        <v>4494</v>
      </c>
      <c r="J89" s="2">
        <v>4500</v>
      </c>
      <c r="K89" s="2">
        <v>4584</v>
      </c>
      <c r="L89" s="2">
        <v>6974</v>
      </c>
      <c r="M89" s="2">
        <v>7798</v>
      </c>
      <c r="N89" s="2">
        <v>8407</v>
      </c>
      <c r="O89" s="6">
        <f t="shared" si="12"/>
        <v>5451.7</v>
      </c>
      <c r="P89" s="11">
        <f t="shared" si="13"/>
        <v>11.799640479116606</v>
      </c>
      <c r="Q89" s="10">
        <f t="shared" si="14"/>
        <v>4450.8</v>
      </c>
      <c r="R89" s="9">
        <f t="shared" si="15"/>
        <v>13.954480093466342</v>
      </c>
      <c r="S89" s="4">
        <f t="shared" si="16"/>
        <v>13.26420647498302</v>
      </c>
      <c r="T89" s="18">
        <f t="shared" si="11"/>
        <v>0.6029184761355918</v>
      </c>
    </row>
    <row r="90" spans="1:20" hidden="1" x14ac:dyDescent="0.3">
      <c r="A90" s="1">
        <v>23</v>
      </c>
      <c r="B90" s="34" t="s">
        <v>42</v>
      </c>
      <c r="C90" s="34" t="s">
        <v>38</v>
      </c>
      <c r="D90" s="34" t="s">
        <v>38</v>
      </c>
      <c r="E90" s="12">
        <v>4305</v>
      </c>
      <c r="F90" s="5">
        <v>4366</v>
      </c>
      <c r="G90" s="5">
        <v>4377</v>
      </c>
      <c r="H90" s="5">
        <v>4380</v>
      </c>
      <c r="I90" s="5">
        <v>4418</v>
      </c>
      <c r="J90" s="2">
        <v>4438</v>
      </c>
      <c r="K90" s="2">
        <v>4522</v>
      </c>
      <c r="L90" s="2">
        <v>4546</v>
      </c>
      <c r="M90" s="2">
        <v>7857</v>
      </c>
      <c r="N90" s="2">
        <v>8375</v>
      </c>
      <c r="O90" s="6">
        <f t="shared" si="12"/>
        <v>5158.3999999999996</v>
      </c>
      <c r="P90" s="11">
        <f t="shared" si="13"/>
        <v>12.470552884615385</v>
      </c>
      <c r="Q90" s="10">
        <f t="shared" si="14"/>
        <v>4369.2</v>
      </c>
      <c r="R90" s="9">
        <f t="shared" si="15"/>
        <v>14.21509658518722</v>
      </c>
      <c r="S90" s="4">
        <f t="shared" si="16"/>
        <v>13.609291521486643</v>
      </c>
      <c r="T90" s="18">
        <f t="shared" si="11"/>
        <v>0.59170832702115839</v>
      </c>
    </row>
    <row r="91" spans="1:20" hidden="1" x14ac:dyDescent="0.3">
      <c r="A91" s="1">
        <v>24</v>
      </c>
      <c r="B91" s="34" t="s">
        <v>42</v>
      </c>
      <c r="C91" s="34" t="s">
        <v>38</v>
      </c>
      <c r="D91" s="34" t="s">
        <v>38</v>
      </c>
      <c r="E91" s="12">
        <v>4205</v>
      </c>
      <c r="F91" s="5">
        <v>4239</v>
      </c>
      <c r="G91" s="5">
        <v>4243</v>
      </c>
      <c r="H91" s="5">
        <v>4298</v>
      </c>
      <c r="I91" s="5">
        <v>4309</v>
      </c>
      <c r="J91" s="2">
        <v>4312</v>
      </c>
      <c r="K91" s="2">
        <v>4320</v>
      </c>
      <c r="L91" s="2">
        <v>4321</v>
      </c>
      <c r="M91" s="2">
        <v>8043</v>
      </c>
      <c r="N91" s="2">
        <v>8515</v>
      </c>
      <c r="O91" s="6">
        <f t="shared" si="12"/>
        <v>5080.5</v>
      </c>
      <c r="P91" s="11">
        <f t="shared" si="13"/>
        <v>12.661765574254503</v>
      </c>
      <c r="Q91" s="10">
        <f t="shared" si="14"/>
        <v>4258.8</v>
      </c>
      <c r="R91" s="9">
        <f t="shared" si="15"/>
        <v>14.583591622053159</v>
      </c>
      <c r="S91" s="4">
        <f t="shared" si="16"/>
        <v>13.932936979785969</v>
      </c>
      <c r="T91" s="18">
        <f t="shared" si="11"/>
        <v>0.58053904082441543</v>
      </c>
    </row>
    <row r="92" spans="1:20" hidden="1" x14ac:dyDescent="0.3">
      <c r="A92" s="1">
        <v>25</v>
      </c>
      <c r="B92" s="34" t="s">
        <v>42</v>
      </c>
      <c r="C92" s="34" t="s">
        <v>38</v>
      </c>
      <c r="D92" s="34" t="s">
        <v>38</v>
      </c>
      <c r="E92" s="12">
        <v>4128</v>
      </c>
      <c r="F92" s="5">
        <v>4159</v>
      </c>
      <c r="G92" s="5">
        <v>4171</v>
      </c>
      <c r="H92" s="5">
        <v>4172</v>
      </c>
      <c r="I92" s="5">
        <v>4183</v>
      </c>
      <c r="J92" s="2">
        <v>4235</v>
      </c>
      <c r="K92" s="2">
        <v>4237</v>
      </c>
      <c r="L92" s="2">
        <v>4247</v>
      </c>
      <c r="M92" s="2">
        <v>8193</v>
      </c>
      <c r="N92" s="2">
        <v>8780</v>
      </c>
      <c r="O92" s="6">
        <f t="shared" si="12"/>
        <v>5050.5</v>
      </c>
      <c r="P92" s="11">
        <f t="shared" si="13"/>
        <v>12.736976536976536</v>
      </c>
      <c r="Q92" s="10">
        <f t="shared" si="14"/>
        <v>4162.6000000000004</v>
      </c>
      <c r="R92" s="9">
        <f t="shared" si="15"/>
        <v>14.920626531494737</v>
      </c>
      <c r="S92" s="4">
        <f t="shared" si="16"/>
        <v>14.192829457364342</v>
      </c>
      <c r="T92" s="18">
        <f t="shared" si="11"/>
        <v>0.56771317829457368</v>
      </c>
    </row>
    <row r="93" spans="1:20" hidden="1" x14ac:dyDescent="0.3">
      <c r="A93" s="1">
        <v>26</v>
      </c>
      <c r="B93" s="34" t="s">
        <v>42</v>
      </c>
      <c r="C93" s="34" t="s">
        <v>38</v>
      </c>
      <c r="D93" s="34" t="s">
        <v>38</v>
      </c>
      <c r="E93" s="12">
        <v>4033</v>
      </c>
      <c r="F93" s="5">
        <v>4038</v>
      </c>
      <c r="G93" s="5">
        <v>4079</v>
      </c>
      <c r="H93" s="5">
        <v>4090</v>
      </c>
      <c r="I93" s="5">
        <v>4102</v>
      </c>
      <c r="J93" s="2">
        <v>4104</v>
      </c>
      <c r="K93" s="2">
        <v>4132</v>
      </c>
      <c r="L93" s="2">
        <v>4148</v>
      </c>
      <c r="M93" s="2">
        <v>8034</v>
      </c>
      <c r="N93" s="2">
        <v>8469</v>
      </c>
      <c r="O93" s="6">
        <f t="shared" si="12"/>
        <v>4922.8999999999996</v>
      </c>
      <c r="P93" s="11">
        <f t="shared" si="13"/>
        <v>13.067114911942149</v>
      </c>
      <c r="Q93" s="10">
        <f t="shared" si="14"/>
        <v>4068.4</v>
      </c>
      <c r="R93" s="9">
        <f t="shared" si="15"/>
        <v>15.266099695211876</v>
      </c>
      <c r="S93" s="4">
        <f t="shared" si="16"/>
        <v>14.527151004215224</v>
      </c>
      <c r="T93" s="18">
        <f t="shared" si="11"/>
        <v>0.55873657708520086</v>
      </c>
    </row>
    <row r="94" spans="1:20" hidden="1" x14ac:dyDescent="0.3">
      <c r="A94" s="1">
        <v>27</v>
      </c>
      <c r="B94" s="34" t="s">
        <v>42</v>
      </c>
      <c r="C94" s="34" t="s">
        <v>38</v>
      </c>
      <c r="D94" s="34" t="s">
        <v>38</v>
      </c>
      <c r="E94" s="12">
        <v>3989</v>
      </c>
      <c r="F94" s="5">
        <v>3991</v>
      </c>
      <c r="G94" s="5">
        <v>4012</v>
      </c>
      <c r="H94" s="5">
        <v>4042</v>
      </c>
      <c r="I94" s="5">
        <v>4065</v>
      </c>
      <c r="J94" s="2">
        <v>4077</v>
      </c>
      <c r="K94" s="2">
        <v>4079</v>
      </c>
      <c r="L94" s="2">
        <v>4119</v>
      </c>
      <c r="M94" s="2">
        <v>7958</v>
      </c>
      <c r="N94" s="2">
        <v>8400</v>
      </c>
      <c r="O94" s="6">
        <f t="shared" si="12"/>
        <v>4873.2</v>
      </c>
      <c r="P94" s="11">
        <f t="shared" si="13"/>
        <v>13.200381679389313</v>
      </c>
      <c r="Q94" s="10">
        <f t="shared" si="14"/>
        <v>4019.8</v>
      </c>
      <c r="R94" s="9">
        <f t="shared" si="15"/>
        <v>15.450669187521767</v>
      </c>
      <c r="S94" s="4">
        <f t="shared" si="16"/>
        <v>14.687390323389321</v>
      </c>
      <c r="T94" s="18">
        <f t="shared" si="11"/>
        <v>0.54397741938478972</v>
      </c>
    </row>
    <row r="95" spans="1:20" hidden="1" x14ac:dyDescent="0.3">
      <c r="A95" s="1">
        <v>28</v>
      </c>
      <c r="B95" s="34" t="s">
        <v>42</v>
      </c>
      <c r="C95" s="34" t="s">
        <v>38</v>
      </c>
      <c r="D95" s="34" t="s">
        <v>38</v>
      </c>
      <c r="E95" s="12">
        <v>3919</v>
      </c>
      <c r="F95" s="5">
        <v>3944</v>
      </c>
      <c r="G95" s="5">
        <v>3966</v>
      </c>
      <c r="H95" s="5">
        <v>3985</v>
      </c>
      <c r="I95" s="5">
        <v>3991</v>
      </c>
      <c r="J95" s="2">
        <v>3999</v>
      </c>
      <c r="K95" s="2">
        <v>4001</v>
      </c>
      <c r="L95" s="2">
        <v>4026</v>
      </c>
      <c r="M95" s="2">
        <v>7894</v>
      </c>
      <c r="N95" s="2">
        <v>8513</v>
      </c>
      <c r="O95" s="6">
        <f t="shared" si="12"/>
        <v>4823.8</v>
      </c>
      <c r="P95" s="11">
        <f t="shared" si="13"/>
        <v>13.335565321945353</v>
      </c>
      <c r="Q95" s="10">
        <f t="shared" si="14"/>
        <v>3961</v>
      </c>
      <c r="R95" s="9">
        <f t="shared" si="15"/>
        <v>15.680030295379954</v>
      </c>
      <c r="S95" s="4">
        <f t="shared" si="16"/>
        <v>14.949732074508804</v>
      </c>
      <c r="T95" s="18">
        <f t="shared" si="11"/>
        <v>0.53391900266102865</v>
      </c>
    </row>
    <row r="96" spans="1:20" hidden="1" x14ac:dyDescent="0.3">
      <c r="A96" s="1">
        <v>29</v>
      </c>
      <c r="B96" s="34" t="s">
        <v>42</v>
      </c>
      <c r="C96" s="34" t="s">
        <v>38</v>
      </c>
      <c r="D96" s="34" t="s">
        <v>38</v>
      </c>
      <c r="E96" s="12">
        <v>3868</v>
      </c>
      <c r="F96" s="5">
        <v>3889</v>
      </c>
      <c r="G96" s="5">
        <v>3893</v>
      </c>
      <c r="H96" s="5">
        <v>3895</v>
      </c>
      <c r="I96" s="5">
        <v>3902</v>
      </c>
      <c r="J96" s="2">
        <v>3911</v>
      </c>
      <c r="K96" s="2">
        <v>3919</v>
      </c>
      <c r="L96" s="2">
        <v>3975</v>
      </c>
      <c r="M96" s="2">
        <v>7330</v>
      </c>
      <c r="N96" s="2">
        <v>8055</v>
      </c>
      <c r="O96" s="6">
        <f t="shared" si="12"/>
        <v>4663.7</v>
      </c>
      <c r="P96" s="11">
        <f t="shared" si="13"/>
        <v>13.793361494092673</v>
      </c>
      <c r="Q96" s="10">
        <f t="shared" si="14"/>
        <v>3889.4</v>
      </c>
      <c r="R96" s="9">
        <f t="shared" si="15"/>
        <v>15.968684115801922</v>
      </c>
      <c r="S96" s="4">
        <f t="shared" si="16"/>
        <v>15.146845915201654</v>
      </c>
      <c r="T96" s="18">
        <f t="shared" si="11"/>
        <v>0.52230503155867769</v>
      </c>
    </row>
    <row r="97" spans="1:20" hidden="1" x14ac:dyDescent="0.3">
      <c r="A97" s="1">
        <v>30</v>
      </c>
      <c r="B97" s="34" t="s">
        <v>42</v>
      </c>
      <c r="C97" s="34" t="s">
        <v>38</v>
      </c>
      <c r="D97" s="34" t="s">
        <v>38</v>
      </c>
      <c r="E97" s="12">
        <v>3810</v>
      </c>
      <c r="F97" s="5">
        <v>3817</v>
      </c>
      <c r="G97" s="5">
        <v>3824</v>
      </c>
      <c r="H97" s="5">
        <v>3844</v>
      </c>
      <c r="I97" s="5">
        <v>3862</v>
      </c>
      <c r="J97" s="2">
        <v>3894</v>
      </c>
      <c r="K97" s="2">
        <v>3919</v>
      </c>
      <c r="L97" s="2">
        <v>3922</v>
      </c>
      <c r="M97" s="2">
        <v>4251</v>
      </c>
      <c r="N97" s="2">
        <v>7729</v>
      </c>
      <c r="O97" s="6">
        <f t="shared" si="12"/>
        <v>4287.2</v>
      </c>
      <c r="P97" s="11">
        <f t="shared" si="13"/>
        <v>15.004688374696773</v>
      </c>
      <c r="Q97" s="10">
        <f t="shared" si="14"/>
        <v>3831.4</v>
      </c>
      <c r="R97" s="9">
        <f t="shared" si="15"/>
        <v>16.210419167928173</v>
      </c>
      <c r="S97" s="4">
        <f t="shared" si="16"/>
        <v>15.377427821522311</v>
      </c>
      <c r="T97" s="18">
        <f t="shared" si="11"/>
        <v>0.51258092738407701</v>
      </c>
    </row>
    <row r="98" spans="1:20" hidden="1" x14ac:dyDescent="0.3">
      <c r="A98" s="1">
        <v>31</v>
      </c>
      <c r="B98" s="34" t="s">
        <v>42</v>
      </c>
      <c r="C98" s="34" t="s">
        <v>38</v>
      </c>
      <c r="D98" s="34" t="s">
        <v>38</v>
      </c>
      <c r="E98" s="12">
        <v>3789</v>
      </c>
      <c r="F98" s="5">
        <v>3798</v>
      </c>
      <c r="G98" s="5">
        <v>3820</v>
      </c>
      <c r="H98" s="5">
        <v>3840</v>
      </c>
      <c r="I98" s="5">
        <v>3866</v>
      </c>
      <c r="J98" s="2">
        <v>3889</v>
      </c>
      <c r="K98" s="2">
        <v>3910</v>
      </c>
      <c r="L98" s="2">
        <v>3941</v>
      </c>
      <c r="M98" s="2">
        <v>4239</v>
      </c>
      <c r="N98" s="2">
        <v>7967</v>
      </c>
      <c r="O98" s="6">
        <f t="shared" si="12"/>
        <v>4305.8999999999996</v>
      </c>
      <c r="P98" s="11">
        <f t="shared" si="13"/>
        <v>14.939524838012959</v>
      </c>
      <c r="Q98" s="10">
        <f t="shared" si="14"/>
        <v>3822.6</v>
      </c>
      <c r="R98" s="9">
        <f t="shared" si="15"/>
        <v>16.247737142259194</v>
      </c>
      <c r="S98" s="4">
        <f t="shared" si="16"/>
        <v>15.462655054103985</v>
      </c>
      <c r="T98" s="18">
        <f t="shared" si="11"/>
        <v>0.49879532432593499</v>
      </c>
    </row>
    <row r="99" spans="1:20" hidden="1" x14ac:dyDescent="0.3">
      <c r="A99" s="1">
        <v>32</v>
      </c>
      <c r="B99" s="34" t="s">
        <v>42</v>
      </c>
      <c r="C99" s="34" t="s">
        <v>38</v>
      </c>
      <c r="D99" s="34" t="s">
        <v>38</v>
      </c>
      <c r="E99" s="12">
        <v>3789</v>
      </c>
      <c r="F99" s="5">
        <v>3795</v>
      </c>
      <c r="G99" s="5">
        <v>3806</v>
      </c>
      <c r="H99" s="5">
        <v>3834</v>
      </c>
      <c r="I99" s="5">
        <v>3839</v>
      </c>
      <c r="J99" s="2">
        <v>3841</v>
      </c>
      <c r="K99" s="2">
        <v>3875</v>
      </c>
      <c r="L99" s="2">
        <v>3880</v>
      </c>
      <c r="M99" s="2">
        <v>3883</v>
      </c>
      <c r="N99" s="2">
        <v>8151</v>
      </c>
      <c r="O99" s="6">
        <f t="shared" si="12"/>
        <v>4269.3</v>
      </c>
      <c r="P99" s="11">
        <f t="shared" si="13"/>
        <v>15.067598903801558</v>
      </c>
      <c r="Q99" s="10">
        <f t="shared" si="14"/>
        <v>3812.6</v>
      </c>
      <c r="R99" s="9">
        <f t="shared" si="15"/>
        <v>16.290353039920266</v>
      </c>
      <c r="S99" s="4">
        <f t="shared" si="16"/>
        <v>15.462655054103985</v>
      </c>
      <c r="T99" s="18">
        <f t="shared" si="11"/>
        <v>0.48320797044074953</v>
      </c>
    </row>
    <row r="100" spans="1:20" x14ac:dyDescent="0.3">
      <c r="A100" s="3" t="s">
        <v>24</v>
      </c>
      <c r="B100" s="34" t="s">
        <v>33</v>
      </c>
      <c r="C100" s="34" t="s">
        <v>34</v>
      </c>
      <c r="D100" s="34" t="s">
        <v>35</v>
      </c>
      <c r="E100" s="3" t="s">
        <v>0</v>
      </c>
      <c r="F100" s="3" t="s">
        <v>1</v>
      </c>
      <c r="G100" s="3" t="s">
        <v>2</v>
      </c>
      <c r="H100" s="3" t="s">
        <v>3</v>
      </c>
      <c r="I100" s="3" t="s">
        <v>4</v>
      </c>
      <c r="J100" s="3" t="s">
        <v>6</v>
      </c>
      <c r="K100" s="3" t="s">
        <v>16</v>
      </c>
      <c r="L100" s="3" t="s">
        <v>7</v>
      </c>
      <c r="M100" s="3" t="s">
        <v>17</v>
      </c>
      <c r="N100" s="3" t="s">
        <v>18</v>
      </c>
      <c r="O100" s="3" t="s">
        <v>5</v>
      </c>
      <c r="P100" s="3" t="s">
        <v>19</v>
      </c>
      <c r="Q100" s="3" t="s">
        <v>20</v>
      </c>
      <c r="R100" s="3" t="s">
        <v>21</v>
      </c>
      <c r="S100" s="34" t="s">
        <v>43</v>
      </c>
      <c r="T100" s="34" t="s">
        <v>25</v>
      </c>
    </row>
    <row r="101" spans="1:20" x14ac:dyDescent="0.3">
      <c r="A101" s="1">
        <v>1</v>
      </c>
      <c r="B101" s="34" t="s">
        <v>23</v>
      </c>
      <c r="C101" s="34" t="s">
        <v>38</v>
      </c>
      <c r="D101" s="34" t="s">
        <v>38</v>
      </c>
      <c r="E101" s="12">
        <v>481243</v>
      </c>
      <c r="F101" s="45">
        <v>483803</v>
      </c>
      <c r="G101" s="45">
        <v>515559</v>
      </c>
      <c r="H101" s="45">
        <v>517070</v>
      </c>
      <c r="I101" s="45">
        <v>525533</v>
      </c>
      <c r="J101" s="2">
        <v>544567</v>
      </c>
      <c r="K101" s="19"/>
      <c r="L101" s="19"/>
      <c r="M101" s="19"/>
      <c r="N101" s="19"/>
      <c r="O101" s="6">
        <f t="shared" ref="O101:O132" si="17">AVERAGE(E101:N101)</f>
        <v>511295.83333333331</v>
      </c>
      <c r="P101" s="11">
        <f>O$101/O101</f>
        <v>1</v>
      </c>
      <c r="Q101" s="10">
        <f>AVERAGE(E101:I101)</f>
        <v>504641.6</v>
      </c>
      <c r="R101" s="13">
        <f>Q$101/Q101</f>
        <v>1</v>
      </c>
      <c r="S101" s="4">
        <f>E$101/E101</f>
        <v>1</v>
      </c>
      <c r="T101" s="18">
        <f t="shared" si="11"/>
        <v>1</v>
      </c>
    </row>
    <row r="102" spans="1:20" x14ac:dyDescent="0.3">
      <c r="A102" s="1">
        <v>2</v>
      </c>
      <c r="B102" s="34" t="s">
        <v>23</v>
      </c>
      <c r="C102" s="34" t="s">
        <v>38</v>
      </c>
      <c r="D102" s="34" t="s">
        <v>38</v>
      </c>
      <c r="E102" s="12">
        <v>245796</v>
      </c>
      <c r="F102" s="45">
        <v>255253</v>
      </c>
      <c r="G102" s="45">
        <v>266790</v>
      </c>
      <c r="H102" s="45">
        <v>268001</v>
      </c>
      <c r="I102" s="45">
        <v>273638</v>
      </c>
      <c r="J102" s="2">
        <v>281916</v>
      </c>
      <c r="K102" s="19"/>
      <c r="L102" s="19"/>
      <c r="M102" s="19"/>
      <c r="N102" s="19"/>
      <c r="O102" s="6">
        <f t="shared" si="17"/>
        <v>265232.33333333331</v>
      </c>
      <c r="P102" s="11">
        <f t="shared" ref="P102:P132" si="18">O$101/O102</f>
        <v>1.9277281427478048</v>
      </c>
      <c r="Q102" s="10">
        <f t="shared" ref="Q102:Q132" si="19">AVERAGE(E102:I102)</f>
        <v>261895.6</v>
      </c>
      <c r="R102" s="13">
        <f t="shared" ref="R102:R132" si="20">Q$101/Q102</f>
        <v>1.9268807876115519</v>
      </c>
      <c r="S102" s="4">
        <f t="shared" ref="S102:S132" si="21">E$101/E102</f>
        <v>1.9578959787791501</v>
      </c>
      <c r="T102" s="18">
        <f t="shared" si="11"/>
        <v>0.97894798938957506</v>
      </c>
    </row>
    <row r="103" spans="1:20" x14ac:dyDescent="0.3">
      <c r="A103" s="1">
        <v>3</v>
      </c>
      <c r="B103" s="34" t="s">
        <v>23</v>
      </c>
      <c r="C103" s="34" t="s">
        <v>38</v>
      </c>
      <c r="D103" s="34" t="s">
        <v>38</v>
      </c>
      <c r="E103" s="12">
        <v>166139</v>
      </c>
      <c r="F103" s="45">
        <v>170373</v>
      </c>
      <c r="G103" s="45">
        <v>176554</v>
      </c>
      <c r="H103" s="45">
        <v>177608</v>
      </c>
      <c r="I103" s="45">
        <v>178617</v>
      </c>
      <c r="J103" s="2">
        <v>196969</v>
      </c>
      <c r="K103" s="19"/>
      <c r="L103" s="19"/>
      <c r="M103" s="19"/>
      <c r="N103" s="19"/>
      <c r="O103" s="6">
        <f t="shared" si="17"/>
        <v>177710</v>
      </c>
      <c r="P103" s="11">
        <f t="shared" si="18"/>
        <v>2.8771359705887867</v>
      </c>
      <c r="Q103" s="10">
        <f t="shared" si="19"/>
        <v>173858.2</v>
      </c>
      <c r="R103" s="13">
        <f t="shared" si="20"/>
        <v>2.9026045363405348</v>
      </c>
      <c r="S103" s="4">
        <f t="shared" si="21"/>
        <v>2.896628726548252</v>
      </c>
      <c r="T103" s="18">
        <f t="shared" si="11"/>
        <v>0.96554290884941729</v>
      </c>
    </row>
    <row r="104" spans="1:20" x14ac:dyDescent="0.3">
      <c r="A104" s="1">
        <v>4</v>
      </c>
      <c r="B104" s="34" t="s">
        <v>23</v>
      </c>
      <c r="C104" s="34" t="s">
        <v>38</v>
      </c>
      <c r="D104" s="34" t="s">
        <v>38</v>
      </c>
      <c r="E104" s="12">
        <v>132503</v>
      </c>
      <c r="F104" s="45">
        <v>133393</v>
      </c>
      <c r="G104" s="45">
        <v>133407</v>
      </c>
      <c r="H104" s="45">
        <v>134671</v>
      </c>
      <c r="I104" s="45">
        <v>135508</v>
      </c>
      <c r="J104" s="2">
        <v>136980</v>
      </c>
      <c r="K104" s="19"/>
      <c r="L104" s="19"/>
      <c r="M104" s="19"/>
      <c r="N104" s="19"/>
      <c r="O104" s="6">
        <f t="shared" si="17"/>
        <v>134410.33333333334</v>
      </c>
      <c r="P104" s="11">
        <f t="shared" si="18"/>
        <v>3.8039920045829807</v>
      </c>
      <c r="Q104" s="10">
        <f t="shared" si="19"/>
        <v>133896.4</v>
      </c>
      <c r="R104" s="13">
        <f t="shared" si="20"/>
        <v>3.7688959523930441</v>
      </c>
      <c r="S104" s="4">
        <f t="shared" si="21"/>
        <v>3.6319404088964022</v>
      </c>
      <c r="T104" s="18">
        <f t="shared" si="11"/>
        <v>0.90798510222410056</v>
      </c>
    </row>
    <row r="105" spans="1:20" x14ac:dyDescent="0.3">
      <c r="A105" s="1">
        <v>5</v>
      </c>
      <c r="B105" s="34" t="s">
        <v>23</v>
      </c>
      <c r="C105" s="34" t="s">
        <v>38</v>
      </c>
      <c r="D105" s="34" t="s">
        <v>38</v>
      </c>
      <c r="E105" s="12">
        <v>106869</v>
      </c>
      <c r="F105" s="45">
        <v>114253</v>
      </c>
      <c r="G105" s="45">
        <v>109203</v>
      </c>
      <c r="H105" s="45">
        <v>112237</v>
      </c>
      <c r="I105" s="45">
        <v>108704</v>
      </c>
      <c r="J105" s="2">
        <v>113537</v>
      </c>
      <c r="K105" s="19"/>
      <c r="L105" s="19"/>
      <c r="M105" s="19"/>
      <c r="N105" s="19"/>
      <c r="O105" s="6">
        <f t="shared" si="17"/>
        <v>110800.5</v>
      </c>
      <c r="P105" s="11">
        <f t="shared" si="18"/>
        <v>4.6145625094952942</v>
      </c>
      <c r="Q105" s="10">
        <f t="shared" si="19"/>
        <v>110253.2</v>
      </c>
      <c r="R105" s="13">
        <f t="shared" si="20"/>
        <v>4.5771152220525115</v>
      </c>
      <c r="S105" s="4">
        <f t="shared" si="21"/>
        <v>4.5031112857797861</v>
      </c>
      <c r="T105" s="18">
        <f t="shared" si="11"/>
        <v>0.90062225715595723</v>
      </c>
    </row>
    <row r="106" spans="1:20" x14ac:dyDescent="0.3">
      <c r="A106" s="1">
        <v>6</v>
      </c>
      <c r="B106" s="34" t="s">
        <v>23</v>
      </c>
      <c r="C106" s="34" t="s">
        <v>38</v>
      </c>
      <c r="D106" s="34" t="s">
        <v>38</v>
      </c>
      <c r="E106" s="12">
        <v>89671</v>
      </c>
      <c r="F106" s="45">
        <v>90300</v>
      </c>
      <c r="G106" s="45">
        <v>90501</v>
      </c>
      <c r="H106" s="45">
        <v>90960</v>
      </c>
      <c r="I106" s="45">
        <v>91547</v>
      </c>
      <c r="J106" s="2">
        <v>92317</v>
      </c>
      <c r="K106" s="19"/>
      <c r="L106" s="19"/>
      <c r="M106" s="19"/>
      <c r="N106" s="19"/>
      <c r="O106" s="6">
        <f t="shared" si="17"/>
        <v>90882.666666666672</v>
      </c>
      <c r="P106" s="11">
        <f t="shared" si="18"/>
        <v>5.6258894251929226</v>
      </c>
      <c r="Q106" s="10">
        <f t="shared" si="19"/>
        <v>90595.8</v>
      </c>
      <c r="R106" s="13">
        <f t="shared" si="20"/>
        <v>5.5702538086754565</v>
      </c>
      <c r="S106" s="4">
        <f t="shared" si="21"/>
        <v>5.3667629445417138</v>
      </c>
      <c r="T106" s="18">
        <f t="shared" si="11"/>
        <v>0.89446049075695233</v>
      </c>
    </row>
    <row r="107" spans="1:20" x14ac:dyDescent="0.3">
      <c r="A107" s="1">
        <v>7</v>
      </c>
      <c r="B107" s="34" t="s">
        <v>23</v>
      </c>
      <c r="C107" s="34" t="s">
        <v>38</v>
      </c>
      <c r="D107" s="34" t="s">
        <v>38</v>
      </c>
      <c r="E107" s="12">
        <v>75918</v>
      </c>
      <c r="F107" s="45">
        <v>77051</v>
      </c>
      <c r="G107" s="45">
        <v>77580</v>
      </c>
      <c r="H107" s="45">
        <v>79104</v>
      </c>
      <c r="I107" s="45">
        <v>80223</v>
      </c>
      <c r="J107" s="2">
        <v>80395</v>
      </c>
      <c r="K107" s="19"/>
      <c r="L107" s="19"/>
      <c r="M107" s="19"/>
      <c r="N107" s="19"/>
      <c r="O107" s="6">
        <f t="shared" si="17"/>
        <v>78378.5</v>
      </c>
      <c r="P107" s="11">
        <f t="shared" si="18"/>
        <v>6.5234194751536876</v>
      </c>
      <c r="Q107" s="10">
        <f t="shared" si="19"/>
        <v>77975.199999999997</v>
      </c>
      <c r="R107" s="13">
        <f t="shared" si="20"/>
        <v>6.471821810011388</v>
      </c>
      <c r="S107" s="4">
        <f t="shared" si="21"/>
        <v>6.3389841671276903</v>
      </c>
      <c r="T107" s="18">
        <f t="shared" si="11"/>
        <v>0.90556916673252719</v>
      </c>
    </row>
    <row r="108" spans="1:20" x14ac:dyDescent="0.3">
      <c r="A108" s="1">
        <v>8</v>
      </c>
      <c r="B108" s="34" t="s">
        <v>23</v>
      </c>
      <c r="C108" s="34" t="s">
        <v>38</v>
      </c>
      <c r="D108" s="34" t="s">
        <v>38</v>
      </c>
      <c r="E108" s="12">
        <v>68313</v>
      </c>
      <c r="F108" s="45">
        <v>69437</v>
      </c>
      <c r="G108" s="45">
        <v>70117</v>
      </c>
      <c r="H108" s="45">
        <v>70466</v>
      </c>
      <c r="I108" s="45">
        <v>70710</v>
      </c>
      <c r="J108" s="2">
        <v>72198</v>
      </c>
      <c r="K108" s="19"/>
      <c r="L108" s="19"/>
      <c r="M108" s="19"/>
      <c r="N108" s="19"/>
      <c r="O108" s="6">
        <f t="shared" si="17"/>
        <v>70206.833333333328</v>
      </c>
      <c r="P108" s="11">
        <f t="shared" si="18"/>
        <v>7.2827075237215757</v>
      </c>
      <c r="Q108" s="10">
        <f t="shared" si="19"/>
        <v>69808.600000000006</v>
      </c>
      <c r="R108" s="13">
        <f t="shared" si="20"/>
        <v>7.2289316789048907</v>
      </c>
      <c r="S108" s="4">
        <f t="shared" si="21"/>
        <v>7.0446767086791677</v>
      </c>
      <c r="T108" s="18">
        <f t="shared" si="11"/>
        <v>0.88058458858489597</v>
      </c>
    </row>
    <row r="109" spans="1:20" x14ac:dyDescent="0.3">
      <c r="A109" s="1">
        <v>9</v>
      </c>
      <c r="B109" s="34" t="s">
        <v>23</v>
      </c>
      <c r="C109" s="34" t="s">
        <v>38</v>
      </c>
      <c r="D109" s="34" t="s">
        <v>38</v>
      </c>
      <c r="E109" s="12">
        <v>61170</v>
      </c>
      <c r="F109" s="45">
        <v>61367</v>
      </c>
      <c r="G109" s="45">
        <v>61564</v>
      </c>
      <c r="H109" s="45">
        <v>61936</v>
      </c>
      <c r="I109" s="45">
        <v>62794</v>
      </c>
      <c r="J109" s="2">
        <v>62939</v>
      </c>
      <c r="K109" s="19"/>
      <c r="L109" s="19"/>
      <c r="M109" s="19"/>
      <c r="N109" s="19"/>
      <c r="O109" s="6">
        <f t="shared" si="17"/>
        <v>61961.666666666664</v>
      </c>
      <c r="P109" s="11">
        <f t="shared" si="18"/>
        <v>8.251808914113564</v>
      </c>
      <c r="Q109" s="10">
        <f t="shared" si="19"/>
        <v>61766.2</v>
      </c>
      <c r="R109" s="13">
        <f t="shared" si="20"/>
        <v>8.1701901687330611</v>
      </c>
      <c r="S109" s="4">
        <f t="shared" si="21"/>
        <v>7.8673042341016837</v>
      </c>
      <c r="T109" s="18">
        <f t="shared" si="11"/>
        <v>0.87414491490018709</v>
      </c>
    </row>
    <row r="110" spans="1:20" x14ac:dyDescent="0.3">
      <c r="A110" s="1">
        <v>10</v>
      </c>
      <c r="B110" s="34" t="s">
        <v>23</v>
      </c>
      <c r="C110" s="34" t="s">
        <v>38</v>
      </c>
      <c r="D110" s="34" t="s">
        <v>38</v>
      </c>
      <c r="E110" s="12">
        <v>55842</v>
      </c>
      <c r="F110" s="45">
        <v>55844</v>
      </c>
      <c r="G110" s="45">
        <v>55945</v>
      </c>
      <c r="H110" s="45">
        <v>56303</v>
      </c>
      <c r="I110" s="45">
        <v>56491</v>
      </c>
      <c r="J110" s="2">
        <v>56990</v>
      </c>
      <c r="K110" s="19"/>
      <c r="L110" s="19"/>
      <c r="M110" s="19"/>
      <c r="N110" s="19"/>
      <c r="O110" s="6">
        <f t="shared" si="17"/>
        <v>56235.833333333336</v>
      </c>
      <c r="P110" s="11">
        <f t="shared" si="18"/>
        <v>9.0919935391135542</v>
      </c>
      <c r="Q110" s="10">
        <f t="shared" si="19"/>
        <v>56085</v>
      </c>
      <c r="R110" s="13">
        <f t="shared" si="20"/>
        <v>8.997799768208969</v>
      </c>
      <c r="S110" s="4">
        <f t="shared" si="21"/>
        <v>8.617939901865979</v>
      </c>
      <c r="T110" s="18">
        <f t="shared" si="11"/>
        <v>0.86179399018659786</v>
      </c>
    </row>
    <row r="111" spans="1:20" x14ac:dyDescent="0.3">
      <c r="A111" s="1">
        <v>11</v>
      </c>
      <c r="B111" s="34" t="s">
        <v>23</v>
      </c>
      <c r="C111" s="34" t="s">
        <v>38</v>
      </c>
      <c r="D111" s="34" t="s">
        <v>38</v>
      </c>
      <c r="E111" s="12">
        <v>51446</v>
      </c>
      <c r="F111" s="45">
        <v>51660</v>
      </c>
      <c r="G111" s="45">
        <v>51742</v>
      </c>
      <c r="H111" s="45">
        <v>51996</v>
      </c>
      <c r="I111" s="45">
        <v>52409</v>
      </c>
      <c r="J111" s="2">
        <v>53269</v>
      </c>
      <c r="K111" s="19"/>
      <c r="L111" s="19"/>
      <c r="M111" s="19"/>
      <c r="N111" s="19"/>
      <c r="O111" s="6">
        <f t="shared" si="17"/>
        <v>52087</v>
      </c>
      <c r="P111" s="11">
        <f t="shared" si="18"/>
        <v>9.816188940298602</v>
      </c>
      <c r="Q111" s="10">
        <f t="shared" si="19"/>
        <v>51850.6</v>
      </c>
      <c r="R111" s="13">
        <f t="shared" si="20"/>
        <v>9.7326086872668789</v>
      </c>
      <c r="S111" s="4">
        <f t="shared" si="21"/>
        <v>9.3543326983633328</v>
      </c>
      <c r="T111" s="18">
        <f t="shared" si="11"/>
        <v>0.85039388166939389</v>
      </c>
    </row>
    <row r="112" spans="1:20" x14ac:dyDescent="0.3">
      <c r="A112" s="1">
        <v>12</v>
      </c>
      <c r="B112" s="34" t="s">
        <v>23</v>
      </c>
      <c r="C112" s="34" t="s">
        <v>38</v>
      </c>
      <c r="D112" s="34" t="s">
        <v>38</v>
      </c>
      <c r="E112" s="12">
        <v>47268</v>
      </c>
      <c r="F112" s="45">
        <v>48240</v>
      </c>
      <c r="G112" s="45">
        <v>48410</v>
      </c>
      <c r="H112" s="45">
        <v>48609</v>
      </c>
      <c r="I112" s="45">
        <v>48897</v>
      </c>
      <c r="J112" s="2">
        <v>49361</v>
      </c>
      <c r="K112" s="19"/>
      <c r="L112" s="19"/>
      <c r="M112" s="19"/>
      <c r="N112" s="19"/>
      <c r="O112" s="6">
        <f t="shared" si="17"/>
        <v>48464.166666666664</v>
      </c>
      <c r="P112" s="11">
        <f t="shared" si="18"/>
        <v>10.549976786973193</v>
      </c>
      <c r="Q112" s="10">
        <f t="shared" si="19"/>
        <v>48284.800000000003</v>
      </c>
      <c r="R112" s="13">
        <f t="shared" si="20"/>
        <v>10.451355291934521</v>
      </c>
      <c r="S112" s="4">
        <f t="shared" si="21"/>
        <v>10.181158500465431</v>
      </c>
      <c r="T112" s="18">
        <f t="shared" si="11"/>
        <v>0.84842987503878586</v>
      </c>
    </row>
    <row r="113" spans="1:20" x14ac:dyDescent="0.3">
      <c r="A113" s="1">
        <v>13</v>
      </c>
      <c r="B113" s="34" t="s">
        <v>23</v>
      </c>
      <c r="C113" s="34" t="s">
        <v>38</v>
      </c>
      <c r="D113" s="34" t="s">
        <v>38</v>
      </c>
      <c r="E113" s="12">
        <v>45821</v>
      </c>
      <c r="F113" s="45">
        <v>46712</v>
      </c>
      <c r="G113" s="45">
        <v>46871</v>
      </c>
      <c r="H113" s="45">
        <v>47306</v>
      </c>
      <c r="I113" s="45">
        <v>47367</v>
      </c>
      <c r="J113" s="2">
        <v>47728</v>
      </c>
      <c r="K113" s="19"/>
      <c r="L113" s="19"/>
      <c r="M113" s="19"/>
      <c r="N113" s="19"/>
      <c r="O113" s="6">
        <f t="shared" si="17"/>
        <v>46967.5</v>
      </c>
      <c r="P113" s="11">
        <f t="shared" si="18"/>
        <v>10.886162417274356</v>
      </c>
      <c r="Q113" s="10">
        <f t="shared" si="19"/>
        <v>46815.4</v>
      </c>
      <c r="R113" s="13">
        <f t="shared" si="20"/>
        <v>10.779393105687443</v>
      </c>
      <c r="S113" s="4">
        <f t="shared" si="21"/>
        <v>10.502673446672922</v>
      </c>
      <c r="T113" s="18">
        <f t="shared" si="11"/>
        <v>0.8078979574363786</v>
      </c>
    </row>
    <row r="114" spans="1:20" x14ac:dyDescent="0.3">
      <c r="A114" s="1">
        <v>14</v>
      </c>
      <c r="B114" s="34" t="s">
        <v>23</v>
      </c>
      <c r="C114" s="34" t="s">
        <v>38</v>
      </c>
      <c r="D114" s="34" t="s">
        <v>38</v>
      </c>
      <c r="E114" s="12">
        <v>44692</v>
      </c>
      <c r="F114" s="45">
        <v>45088</v>
      </c>
      <c r="G114" s="45">
        <v>45092</v>
      </c>
      <c r="H114" s="45">
        <v>45100</v>
      </c>
      <c r="I114" s="45">
        <v>45587</v>
      </c>
      <c r="J114" s="2">
        <v>45751</v>
      </c>
      <c r="K114" s="19"/>
      <c r="L114" s="19"/>
      <c r="M114" s="19"/>
      <c r="N114" s="19"/>
      <c r="O114" s="6">
        <f t="shared" si="17"/>
        <v>45218.333333333336</v>
      </c>
      <c r="P114" s="11">
        <f t="shared" si="18"/>
        <v>11.30726843831779</v>
      </c>
      <c r="Q114" s="10">
        <f t="shared" si="19"/>
        <v>45111.8</v>
      </c>
      <c r="R114" s="13">
        <f t="shared" si="20"/>
        <v>11.186465625401778</v>
      </c>
      <c r="S114" s="4">
        <f t="shared" si="21"/>
        <v>10.767989796831648</v>
      </c>
      <c r="T114" s="18">
        <f t="shared" si="11"/>
        <v>0.76914212834511775</v>
      </c>
    </row>
    <row r="115" spans="1:20" x14ac:dyDescent="0.3">
      <c r="A115" s="1">
        <v>15</v>
      </c>
      <c r="B115" s="34" t="s">
        <v>23</v>
      </c>
      <c r="C115" s="34" t="s">
        <v>38</v>
      </c>
      <c r="D115" s="34" t="s">
        <v>38</v>
      </c>
      <c r="E115" s="12">
        <v>41393</v>
      </c>
      <c r="F115" s="45">
        <v>42374</v>
      </c>
      <c r="G115" s="45">
        <v>43502</v>
      </c>
      <c r="H115" s="45">
        <v>43543</v>
      </c>
      <c r="I115" s="45">
        <v>43736</v>
      </c>
      <c r="J115" s="2">
        <v>44080</v>
      </c>
      <c r="K115" s="19"/>
      <c r="L115" s="19"/>
      <c r="M115" s="19"/>
      <c r="N115" s="19"/>
      <c r="O115" s="6">
        <f t="shared" si="17"/>
        <v>43104.666666666664</v>
      </c>
      <c r="P115" s="11">
        <f t="shared" si="18"/>
        <v>11.861728041820685</v>
      </c>
      <c r="Q115" s="10">
        <f t="shared" si="19"/>
        <v>42909.599999999999</v>
      </c>
      <c r="R115" s="13">
        <f t="shared" si="20"/>
        <v>11.76057572198296</v>
      </c>
      <c r="S115" s="4">
        <f t="shared" si="21"/>
        <v>11.626192834537241</v>
      </c>
      <c r="T115" s="18">
        <f t="shared" si="11"/>
        <v>0.77507952230248267</v>
      </c>
    </row>
    <row r="116" spans="1:20" x14ac:dyDescent="0.3">
      <c r="A116" s="1">
        <v>16</v>
      </c>
      <c r="B116" s="34" t="s">
        <v>23</v>
      </c>
      <c r="C116" s="34" t="s">
        <v>38</v>
      </c>
      <c r="D116" s="34" t="s">
        <v>38</v>
      </c>
      <c r="E116" s="12">
        <v>40473</v>
      </c>
      <c r="F116" s="45">
        <v>40816</v>
      </c>
      <c r="G116" s="45">
        <v>40968</v>
      </c>
      <c r="H116" s="45">
        <v>41461</v>
      </c>
      <c r="I116" s="45">
        <v>41785</v>
      </c>
      <c r="J116" s="2">
        <v>42080</v>
      </c>
      <c r="K116" s="19"/>
      <c r="L116" s="19"/>
      <c r="M116" s="19"/>
      <c r="N116" s="19"/>
      <c r="O116" s="6">
        <f t="shared" si="17"/>
        <v>41263.833333333336</v>
      </c>
      <c r="P116" s="11">
        <f t="shared" si="18"/>
        <v>12.390895174547524</v>
      </c>
      <c r="Q116" s="10">
        <f t="shared" si="19"/>
        <v>41100.6</v>
      </c>
      <c r="R116" s="13">
        <f t="shared" si="20"/>
        <v>12.27820518435254</v>
      </c>
      <c r="S116" s="4">
        <f t="shared" si="21"/>
        <v>11.890470190003212</v>
      </c>
      <c r="T116" s="18">
        <f t="shared" si="11"/>
        <v>0.74315438687520075</v>
      </c>
    </row>
    <row r="117" spans="1:20" x14ac:dyDescent="0.3">
      <c r="A117" s="1">
        <v>17</v>
      </c>
      <c r="B117" s="34" t="s">
        <v>23</v>
      </c>
      <c r="C117" s="34" t="s">
        <v>38</v>
      </c>
      <c r="D117" s="34" t="s">
        <v>38</v>
      </c>
      <c r="E117" s="12">
        <v>37991</v>
      </c>
      <c r="F117" s="45">
        <v>38588</v>
      </c>
      <c r="G117" s="45">
        <v>39199</v>
      </c>
      <c r="H117" s="45">
        <v>39387</v>
      </c>
      <c r="I117" s="45">
        <v>39536</v>
      </c>
      <c r="J117" s="2">
        <v>39860</v>
      </c>
      <c r="K117" s="19"/>
      <c r="L117" s="19"/>
      <c r="M117" s="19"/>
      <c r="N117" s="19"/>
      <c r="O117" s="6">
        <f t="shared" si="17"/>
        <v>39093.5</v>
      </c>
      <c r="P117" s="11">
        <f t="shared" si="18"/>
        <v>13.078794002413018</v>
      </c>
      <c r="Q117" s="10">
        <f t="shared" si="19"/>
        <v>38940.199999999997</v>
      </c>
      <c r="R117" s="13">
        <f t="shared" si="20"/>
        <v>12.959399284030386</v>
      </c>
      <c r="S117" s="4">
        <f t="shared" si="21"/>
        <v>12.667289621226081</v>
      </c>
      <c r="T117" s="18">
        <f t="shared" si="11"/>
        <v>0.74513468360153412</v>
      </c>
    </row>
    <row r="118" spans="1:20" x14ac:dyDescent="0.3">
      <c r="A118" s="1">
        <v>18</v>
      </c>
      <c r="B118" s="34" t="s">
        <v>23</v>
      </c>
      <c r="C118" s="34" t="s">
        <v>38</v>
      </c>
      <c r="D118" s="34" t="s">
        <v>38</v>
      </c>
      <c r="E118" s="12">
        <v>36913</v>
      </c>
      <c r="F118" s="45">
        <v>37311</v>
      </c>
      <c r="G118" s="45">
        <v>37353</v>
      </c>
      <c r="H118" s="45">
        <v>37472</v>
      </c>
      <c r="I118" s="45">
        <v>37491</v>
      </c>
      <c r="J118" s="2">
        <v>38091</v>
      </c>
      <c r="K118" s="19"/>
      <c r="L118" s="19"/>
      <c r="M118" s="19"/>
      <c r="N118" s="19"/>
      <c r="O118" s="6">
        <f t="shared" si="17"/>
        <v>37438.5</v>
      </c>
      <c r="P118" s="11">
        <f t="shared" si="18"/>
        <v>13.656952958407343</v>
      </c>
      <c r="Q118" s="10">
        <f t="shared" si="19"/>
        <v>37308</v>
      </c>
      <c r="R118" s="13">
        <f t="shared" si="20"/>
        <v>13.526364318644793</v>
      </c>
      <c r="S118" s="4">
        <f t="shared" si="21"/>
        <v>13.037222658683932</v>
      </c>
      <c r="T118" s="18">
        <f t="shared" si="11"/>
        <v>0.72429014770466293</v>
      </c>
    </row>
    <row r="119" spans="1:20" x14ac:dyDescent="0.3">
      <c r="A119" s="1">
        <v>19</v>
      </c>
      <c r="B119" s="34" t="s">
        <v>23</v>
      </c>
      <c r="C119" s="34" t="s">
        <v>38</v>
      </c>
      <c r="D119" s="34" t="s">
        <v>38</v>
      </c>
      <c r="E119" s="12">
        <v>35504</v>
      </c>
      <c r="F119" s="45">
        <v>35687</v>
      </c>
      <c r="G119" s="45">
        <v>36049</v>
      </c>
      <c r="H119" s="45">
        <v>36283</v>
      </c>
      <c r="I119" s="45">
        <v>36314</v>
      </c>
      <c r="J119" s="2">
        <v>36789</v>
      </c>
      <c r="K119" s="19"/>
      <c r="L119" s="19"/>
      <c r="M119" s="19"/>
      <c r="N119" s="19"/>
      <c r="O119" s="6">
        <f t="shared" si="17"/>
        <v>36104.333333333336</v>
      </c>
      <c r="P119" s="11">
        <f t="shared" si="18"/>
        <v>14.16161956551845</v>
      </c>
      <c r="Q119" s="10">
        <f t="shared" si="19"/>
        <v>35967.4</v>
      </c>
      <c r="R119" s="13">
        <f t="shared" si="20"/>
        <v>14.030527644478054</v>
      </c>
      <c r="S119" s="4">
        <f t="shared" si="21"/>
        <v>13.55461356466877</v>
      </c>
      <c r="T119" s="18">
        <f t="shared" si="11"/>
        <v>0.71340071392993532</v>
      </c>
    </row>
    <row r="120" spans="1:20" x14ac:dyDescent="0.3">
      <c r="A120" s="1">
        <v>20</v>
      </c>
      <c r="B120" s="34" t="s">
        <v>23</v>
      </c>
      <c r="C120" s="34" t="s">
        <v>38</v>
      </c>
      <c r="D120" s="34" t="s">
        <v>38</v>
      </c>
      <c r="E120" s="12">
        <v>34762</v>
      </c>
      <c r="F120" s="45">
        <v>35028</v>
      </c>
      <c r="G120" s="45">
        <v>35034</v>
      </c>
      <c r="H120" s="45">
        <v>35065</v>
      </c>
      <c r="I120" s="45">
        <v>35371</v>
      </c>
      <c r="J120" s="2">
        <v>36372</v>
      </c>
      <c r="K120" s="19"/>
      <c r="L120" s="19"/>
      <c r="M120" s="19"/>
      <c r="N120" s="19"/>
      <c r="O120" s="6">
        <f t="shared" si="17"/>
        <v>35272</v>
      </c>
      <c r="P120" s="11">
        <f t="shared" si="18"/>
        <v>14.495799312013306</v>
      </c>
      <c r="Q120" s="10">
        <f t="shared" si="19"/>
        <v>35052</v>
      </c>
      <c r="R120" s="13">
        <f t="shared" si="20"/>
        <v>14.396941686636996</v>
      </c>
      <c r="S120" s="4">
        <f t="shared" si="21"/>
        <v>13.84393878372936</v>
      </c>
      <c r="T120" s="18">
        <f t="shared" si="11"/>
        <v>0.69219693918646796</v>
      </c>
    </row>
    <row r="121" spans="1:20" x14ac:dyDescent="0.3">
      <c r="A121" s="1">
        <v>21</v>
      </c>
      <c r="B121" s="34" t="s">
        <v>23</v>
      </c>
      <c r="C121" s="34" t="s">
        <v>38</v>
      </c>
      <c r="D121" s="34" t="s">
        <v>38</v>
      </c>
      <c r="E121" s="12">
        <v>34106</v>
      </c>
      <c r="F121" s="45">
        <v>34127</v>
      </c>
      <c r="G121" s="45">
        <v>34194</v>
      </c>
      <c r="H121" s="45">
        <v>34366</v>
      </c>
      <c r="I121" s="45">
        <v>34437</v>
      </c>
      <c r="J121" s="2">
        <v>34792</v>
      </c>
      <c r="K121" s="19"/>
      <c r="L121" s="19"/>
      <c r="M121" s="19"/>
      <c r="N121" s="19"/>
      <c r="O121" s="6">
        <f t="shared" si="17"/>
        <v>34337</v>
      </c>
      <c r="P121" s="11">
        <f t="shared" si="18"/>
        <v>14.890521400627117</v>
      </c>
      <c r="Q121" s="10">
        <f t="shared" si="19"/>
        <v>34246</v>
      </c>
      <c r="R121" s="13">
        <f t="shared" si="20"/>
        <v>14.735782281142322</v>
      </c>
      <c r="S121" s="4">
        <f t="shared" si="21"/>
        <v>14.110215211399753</v>
      </c>
      <c r="T121" s="18">
        <f t="shared" si="11"/>
        <v>0.67191501006665488</v>
      </c>
    </row>
    <row r="122" spans="1:20" x14ac:dyDescent="0.3">
      <c r="A122" s="1">
        <v>22</v>
      </c>
      <c r="B122" s="34" t="s">
        <v>23</v>
      </c>
      <c r="C122" s="34" t="s">
        <v>38</v>
      </c>
      <c r="D122" s="34" t="s">
        <v>38</v>
      </c>
      <c r="E122" s="12">
        <v>32947</v>
      </c>
      <c r="F122" s="45">
        <v>33190</v>
      </c>
      <c r="G122" s="45">
        <v>33247</v>
      </c>
      <c r="H122" s="45">
        <v>33269</v>
      </c>
      <c r="I122" s="45">
        <v>33558</v>
      </c>
      <c r="J122" s="2">
        <v>33777</v>
      </c>
      <c r="K122" s="19"/>
      <c r="L122" s="19"/>
      <c r="M122" s="19"/>
      <c r="N122" s="19"/>
      <c r="O122" s="6">
        <f t="shared" si="17"/>
        <v>33331.333333333336</v>
      </c>
      <c r="P122" s="11">
        <f t="shared" si="18"/>
        <v>15.339795387723262</v>
      </c>
      <c r="Q122" s="10">
        <f t="shared" si="19"/>
        <v>33242.199999999997</v>
      </c>
      <c r="R122" s="13">
        <f t="shared" si="20"/>
        <v>15.180752176450415</v>
      </c>
      <c r="S122" s="4">
        <f t="shared" si="21"/>
        <v>14.606580265274532</v>
      </c>
      <c r="T122" s="18">
        <f t="shared" si="11"/>
        <v>0.66393546660338787</v>
      </c>
    </row>
    <row r="123" spans="1:20" x14ac:dyDescent="0.3">
      <c r="A123" s="1">
        <v>23</v>
      </c>
      <c r="B123" s="34" t="s">
        <v>23</v>
      </c>
      <c r="C123" s="34" t="s">
        <v>38</v>
      </c>
      <c r="D123" s="34" t="s">
        <v>38</v>
      </c>
      <c r="E123" s="12">
        <v>32579</v>
      </c>
      <c r="F123" s="45">
        <v>32586</v>
      </c>
      <c r="G123" s="45">
        <v>32604</v>
      </c>
      <c r="H123" s="45">
        <v>32807</v>
      </c>
      <c r="I123" s="45">
        <v>32845</v>
      </c>
      <c r="J123" s="2">
        <v>33270</v>
      </c>
      <c r="K123" s="19"/>
      <c r="L123" s="19"/>
      <c r="M123" s="19"/>
      <c r="N123" s="19"/>
      <c r="O123" s="6">
        <f t="shared" si="17"/>
        <v>32781.833333333336</v>
      </c>
      <c r="P123" s="11">
        <f t="shared" si="18"/>
        <v>15.596926143036537</v>
      </c>
      <c r="Q123" s="10">
        <f t="shared" si="19"/>
        <v>32684.2</v>
      </c>
      <c r="R123" s="13">
        <f t="shared" si="20"/>
        <v>15.439925101425152</v>
      </c>
      <c r="S123" s="4">
        <f t="shared" si="21"/>
        <v>14.771570643666164</v>
      </c>
      <c r="T123" s="18">
        <f t="shared" si="11"/>
        <v>0.64224220189852887</v>
      </c>
    </row>
    <row r="124" spans="1:20" x14ac:dyDescent="0.3">
      <c r="A124" s="1">
        <v>24</v>
      </c>
      <c r="B124" s="34" t="s">
        <v>23</v>
      </c>
      <c r="C124" s="34" t="s">
        <v>38</v>
      </c>
      <c r="D124" s="34" t="s">
        <v>38</v>
      </c>
      <c r="E124" s="12">
        <v>31775</v>
      </c>
      <c r="F124" s="45">
        <v>31896</v>
      </c>
      <c r="G124" s="45">
        <v>32169</v>
      </c>
      <c r="H124" s="45">
        <v>32234</v>
      </c>
      <c r="I124" s="45">
        <v>32316</v>
      </c>
      <c r="J124" s="2">
        <v>32506</v>
      </c>
      <c r="K124" s="19"/>
      <c r="L124" s="19"/>
      <c r="M124" s="19"/>
      <c r="N124" s="19"/>
      <c r="O124" s="6">
        <f t="shared" si="17"/>
        <v>32149.333333333332</v>
      </c>
      <c r="P124" s="11">
        <f t="shared" si="18"/>
        <v>15.903777164897146</v>
      </c>
      <c r="Q124" s="10">
        <f t="shared" si="19"/>
        <v>32078</v>
      </c>
      <c r="R124" s="13">
        <f t="shared" si="20"/>
        <v>15.731703971569299</v>
      </c>
      <c r="S124" s="4">
        <f t="shared" si="21"/>
        <v>15.145334382376081</v>
      </c>
      <c r="T124" s="18">
        <f t="shared" si="11"/>
        <v>0.63105559926567001</v>
      </c>
    </row>
    <row r="125" spans="1:20" x14ac:dyDescent="0.3">
      <c r="A125" s="1">
        <v>25</v>
      </c>
      <c r="B125" s="34" t="s">
        <v>23</v>
      </c>
      <c r="C125" s="34" t="s">
        <v>38</v>
      </c>
      <c r="D125" s="34" t="s">
        <v>38</v>
      </c>
      <c r="E125" s="12">
        <v>31227</v>
      </c>
      <c r="F125" s="45">
        <v>31375</v>
      </c>
      <c r="G125" s="45">
        <v>31407</v>
      </c>
      <c r="H125" s="45">
        <v>31441</v>
      </c>
      <c r="I125" s="45">
        <v>31484</v>
      </c>
      <c r="J125" s="2">
        <v>31544</v>
      </c>
      <c r="K125" s="19"/>
      <c r="L125" s="19"/>
      <c r="M125" s="19"/>
      <c r="N125" s="19"/>
      <c r="O125" s="6">
        <f t="shared" si="17"/>
        <v>31413</v>
      </c>
      <c r="P125" s="11">
        <f t="shared" si="18"/>
        <v>16.276568087522151</v>
      </c>
      <c r="Q125" s="10">
        <f t="shared" si="19"/>
        <v>31386.799999999999</v>
      </c>
      <c r="R125" s="13">
        <f t="shared" si="20"/>
        <v>16.078147501497444</v>
      </c>
      <c r="S125" s="4">
        <f t="shared" si="21"/>
        <v>15.411118583277291</v>
      </c>
      <c r="T125" s="18">
        <f t="shared" si="11"/>
        <v>0.61644474333109167</v>
      </c>
    </row>
    <row r="126" spans="1:20" x14ac:dyDescent="0.3">
      <c r="A126" s="1">
        <v>26</v>
      </c>
      <c r="B126" s="34" t="s">
        <v>23</v>
      </c>
      <c r="C126" s="34" t="s">
        <v>38</v>
      </c>
      <c r="D126" s="34" t="s">
        <v>38</v>
      </c>
      <c r="E126" s="12">
        <v>30597</v>
      </c>
      <c r="F126" s="45">
        <v>30863</v>
      </c>
      <c r="G126" s="45">
        <v>30934</v>
      </c>
      <c r="H126" s="45">
        <v>31124</v>
      </c>
      <c r="I126" s="45">
        <v>31124</v>
      </c>
      <c r="J126" s="2">
        <v>31497</v>
      </c>
      <c r="K126" s="19"/>
      <c r="L126" s="19"/>
      <c r="M126" s="19"/>
      <c r="N126" s="19"/>
      <c r="O126" s="6">
        <f t="shared" si="17"/>
        <v>31023.166666666668</v>
      </c>
      <c r="P126" s="11">
        <f t="shared" si="18"/>
        <v>16.481097459425481</v>
      </c>
      <c r="Q126" s="10">
        <f t="shared" si="19"/>
        <v>30928.400000000001</v>
      </c>
      <c r="R126" s="13">
        <f t="shared" si="20"/>
        <v>16.316447019567775</v>
      </c>
      <c r="S126" s="4">
        <f t="shared" si="21"/>
        <v>15.728437428506062</v>
      </c>
      <c r="T126" s="18">
        <f t="shared" si="11"/>
        <v>0.60493990109638696</v>
      </c>
    </row>
    <row r="127" spans="1:20" x14ac:dyDescent="0.3">
      <c r="A127" s="1">
        <v>27</v>
      </c>
      <c r="B127" s="34" t="s">
        <v>23</v>
      </c>
      <c r="C127" s="34" t="s">
        <v>38</v>
      </c>
      <c r="D127" s="34" t="s">
        <v>38</v>
      </c>
      <c r="E127" s="12">
        <v>30062</v>
      </c>
      <c r="F127" s="45">
        <v>30222</v>
      </c>
      <c r="G127" s="45">
        <v>30258</v>
      </c>
      <c r="H127" s="45">
        <v>30329</v>
      </c>
      <c r="I127" s="45">
        <v>30581</v>
      </c>
      <c r="J127" s="2">
        <v>30799</v>
      </c>
      <c r="K127" s="19"/>
      <c r="L127" s="19"/>
      <c r="M127" s="19"/>
      <c r="N127" s="19"/>
      <c r="O127" s="6">
        <f t="shared" si="17"/>
        <v>30375.166666666668</v>
      </c>
      <c r="P127" s="11">
        <f t="shared" si="18"/>
        <v>16.832692276036894</v>
      </c>
      <c r="Q127" s="10">
        <f t="shared" si="19"/>
        <v>30290.400000000001</v>
      </c>
      <c r="R127" s="13">
        <f t="shared" si="20"/>
        <v>16.660116736655837</v>
      </c>
      <c r="S127" s="4">
        <f t="shared" si="21"/>
        <v>16.00834941121682</v>
      </c>
      <c r="T127" s="18">
        <f t="shared" si="11"/>
        <v>0.59290183004506736</v>
      </c>
    </row>
    <row r="128" spans="1:20" x14ac:dyDescent="0.3">
      <c r="A128" s="1">
        <v>28</v>
      </c>
      <c r="B128" s="34" t="s">
        <v>23</v>
      </c>
      <c r="C128" s="34" t="s">
        <v>38</v>
      </c>
      <c r="D128" s="34" t="s">
        <v>38</v>
      </c>
      <c r="E128" s="12">
        <v>29263</v>
      </c>
      <c r="F128" s="45">
        <v>29771</v>
      </c>
      <c r="G128" s="45">
        <v>29915</v>
      </c>
      <c r="H128" s="45">
        <v>29956</v>
      </c>
      <c r="I128" s="45">
        <v>30072</v>
      </c>
      <c r="J128" s="2">
        <v>30386</v>
      </c>
      <c r="K128" s="19"/>
      <c r="L128" s="19"/>
      <c r="M128" s="19"/>
      <c r="N128" s="19"/>
      <c r="O128" s="6">
        <f t="shared" si="17"/>
        <v>29893.833333333332</v>
      </c>
      <c r="P128" s="11">
        <f t="shared" si="18"/>
        <v>17.103722618377258</v>
      </c>
      <c r="Q128" s="10">
        <f t="shared" si="19"/>
        <v>29795.4</v>
      </c>
      <c r="R128" s="13">
        <f t="shared" si="20"/>
        <v>16.936896299428771</v>
      </c>
      <c r="S128" s="4">
        <f t="shared" si="21"/>
        <v>16.445443050951713</v>
      </c>
      <c r="T128" s="18">
        <f t="shared" si="11"/>
        <v>0.58733725181970409</v>
      </c>
    </row>
    <row r="129" spans="1:20" x14ac:dyDescent="0.3">
      <c r="A129" s="1">
        <v>29</v>
      </c>
      <c r="B129" s="34" t="s">
        <v>23</v>
      </c>
      <c r="C129" s="34" t="s">
        <v>38</v>
      </c>
      <c r="D129" s="34" t="s">
        <v>38</v>
      </c>
      <c r="E129" s="12">
        <v>29292</v>
      </c>
      <c r="F129" s="45">
        <v>29448</v>
      </c>
      <c r="G129" s="45">
        <v>29476</v>
      </c>
      <c r="H129" s="45">
        <v>29602</v>
      </c>
      <c r="I129" s="45">
        <v>29757</v>
      </c>
      <c r="J129" s="2">
        <v>29760</v>
      </c>
      <c r="K129" s="19"/>
      <c r="L129" s="19"/>
      <c r="M129" s="19"/>
      <c r="N129" s="19"/>
      <c r="O129" s="6">
        <f t="shared" si="17"/>
        <v>29555.833333333332</v>
      </c>
      <c r="P129" s="11">
        <f t="shared" si="18"/>
        <v>17.29932049510813</v>
      </c>
      <c r="Q129" s="10">
        <f t="shared" si="19"/>
        <v>29515</v>
      </c>
      <c r="R129" s="13">
        <f t="shared" si="20"/>
        <v>17.097801118075555</v>
      </c>
      <c r="S129" s="4">
        <f t="shared" si="21"/>
        <v>16.429161545814559</v>
      </c>
      <c r="T129" s="18">
        <f t="shared" si="11"/>
        <v>0.56652281192463994</v>
      </c>
    </row>
    <row r="130" spans="1:20" x14ac:dyDescent="0.3">
      <c r="A130" s="1">
        <v>30</v>
      </c>
      <c r="B130" s="34" t="s">
        <v>23</v>
      </c>
      <c r="C130" s="34" t="s">
        <v>38</v>
      </c>
      <c r="D130" s="34" t="s">
        <v>38</v>
      </c>
      <c r="E130" s="12">
        <v>28920</v>
      </c>
      <c r="F130" s="45">
        <v>29118</v>
      </c>
      <c r="G130" s="45">
        <v>29316</v>
      </c>
      <c r="H130" s="45">
        <v>29317</v>
      </c>
      <c r="I130" s="45">
        <v>29350</v>
      </c>
      <c r="J130" s="2">
        <v>30299</v>
      </c>
      <c r="K130" s="19"/>
      <c r="L130" s="19"/>
      <c r="M130" s="19"/>
      <c r="N130" s="19"/>
      <c r="O130" s="6">
        <f t="shared" si="17"/>
        <v>29386.666666666668</v>
      </c>
      <c r="P130" s="11">
        <f t="shared" si="18"/>
        <v>17.398905399274046</v>
      </c>
      <c r="Q130" s="10">
        <f t="shared" si="19"/>
        <v>29204.2</v>
      </c>
      <c r="R130" s="13">
        <f t="shared" si="20"/>
        <v>17.279761130248389</v>
      </c>
      <c r="S130" s="4">
        <f t="shared" si="21"/>
        <v>16.640491009681881</v>
      </c>
      <c r="T130" s="18">
        <f t="shared" si="11"/>
        <v>0.55468303365606275</v>
      </c>
    </row>
    <row r="131" spans="1:20" x14ac:dyDescent="0.3">
      <c r="A131" s="1">
        <v>31</v>
      </c>
      <c r="B131" s="34" t="s">
        <v>23</v>
      </c>
      <c r="C131" s="34" t="s">
        <v>38</v>
      </c>
      <c r="D131" s="34" t="s">
        <v>38</v>
      </c>
      <c r="E131" s="12">
        <v>28721</v>
      </c>
      <c r="F131" s="45">
        <v>28818</v>
      </c>
      <c r="G131" s="45">
        <v>28946</v>
      </c>
      <c r="H131" s="45">
        <v>29022</v>
      </c>
      <c r="I131" s="45">
        <v>29108</v>
      </c>
      <c r="J131" s="2">
        <v>32504</v>
      </c>
      <c r="K131" s="19"/>
      <c r="L131" s="19"/>
      <c r="M131" s="19"/>
      <c r="N131" s="19"/>
      <c r="O131" s="6">
        <f t="shared" si="17"/>
        <v>29519.833333333332</v>
      </c>
      <c r="P131" s="11">
        <f t="shared" si="18"/>
        <v>17.320417346529734</v>
      </c>
      <c r="Q131" s="10">
        <f t="shared" si="19"/>
        <v>28923</v>
      </c>
      <c r="R131" s="13">
        <f t="shared" si="20"/>
        <v>17.447761297237491</v>
      </c>
      <c r="S131" s="4">
        <f t="shared" si="21"/>
        <v>16.755788447477457</v>
      </c>
      <c r="T131" s="18">
        <f t="shared" ref="T131:T132" si="22">S131/A131</f>
        <v>0.54050930475733727</v>
      </c>
    </row>
    <row r="132" spans="1:20" x14ac:dyDescent="0.3">
      <c r="A132" s="1">
        <v>32</v>
      </c>
      <c r="B132" s="34" t="s">
        <v>23</v>
      </c>
      <c r="C132" s="34" t="s">
        <v>38</v>
      </c>
      <c r="D132" s="34" t="s">
        <v>38</v>
      </c>
      <c r="E132" s="12">
        <v>28567</v>
      </c>
      <c r="F132" s="45">
        <v>28656</v>
      </c>
      <c r="G132" s="45">
        <v>28708</v>
      </c>
      <c r="H132" s="45">
        <v>28853</v>
      </c>
      <c r="I132" s="45">
        <v>29186</v>
      </c>
      <c r="J132" s="2">
        <v>31429</v>
      </c>
      <c r="K132" s="19"/>
      <c r="L132" s="19"/>
      <c r="M132" s="19"/>
      <c r="N132" s="19"/>
      <c r="O132" s="6">
        <f t="shared" si="17"/>
        <v>29233.166666666668</v>
      </c>
      <c r="P132" s="11">
        <f t="shared" si="18"/>
        <v>17.490265052822419</v>
      </c>
      <c r="Q132" s="10">
        <f t="shared" si="19"/>
        <v>28794</v>
      </c>
      <c r="R132" s="13">
        <f t="shared" si="20"/>
        <v>17.525929012988815</v>
      </c>
      <c r="S132" s="4">
        <f t="shared" si="21"/>
        <v>16.846116148002942</v>
      </c>
      <c r="T132" s="18">
        <f t="shared" si="22"/>
        <v>0.52644112962509193</v>
      </c>
    </row>
  </sheetData>
  <sortState xmlns:xlrd2="http://schemas.microsoft.com/office/spreadsheetml/2017/richdata2" columnSort="1" ref="E132:J132">
    <sortCondition ref="E132:J13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D183-F722-4E71-941D-40FFE4BB3F21}">
  <sheetPr>
    <pageSetUpPr autoPageBreaks="0"/>
  </sheetPr>
  <dimension ref="A1:Y22"/>
  <sheetViews>
    <sheetView topLeftCell="A10" zoomScale="115" zoomScaleNormal="115" workbookViewId="0">
      <selection activeCell="J4" sqref="J4"/>
    </sheetView>
  </sheetViews>
  <sheetFormatPr defaultRowHeight="14.4" x14ac:dyDescent="0.3"/>
  <cols>
    <col min="1" max="1" width="3.77734375" customWidth="1"/>
    <col min="2" max="2" width="8.77734375" customWidth="1"/>
    <col min="3" max="3" width="6.77734375" customWidth="1"/>
    <col min="4" max="4" width="8.77734375" customWidth="1"/>
    <col min="5" max="5" width="3.77734375" customWidth="1"/>
    <col min="6" max="6" width="8.77734375" customWidth="1"/>
    <col min="7" max="7" width="6.77734375" customWidth="1"/>
    <col min="8" max="8" width="8.77734375" customWidth="1"/>
    <col min="9" max="9" width="3.77734375" customWidth="1"/>
    <col min="10" max="10" width="8.77734375" customWidth="1"/>
    <col min="11" max="11" width="6.77734375" customWidth="1"/>
    <col min="12" max="12" width="8.77734375" customWidth="1"/>
    <col min="13" max="13" width="4" customWidth="1"/>
    <col min="14" max="14" width="3.77734375" customWidth="1"/>
    <col min="15" max="15" width="8.77734375" customWidth="1"/>
    <col min="16" max="16" width="6.77734375" customWidth="1"/>
    <col min="17" max="17" width="8.77734375" customWidth="1"/>
    <col min="18" max="18" width="3.77734375" customWidth="1"/>
    <col min="19" max="19" width="8.77734375" customWidth="1"/>
    <col min="20" max="20" width="6.77734375" customWidth="1"/>
    <col min="21" max="21" width="8.77734375" customWidth="1"/>
    <col min="22" max="22" width="3.77734375" customWidth="1"/>
    <col min="23" max="23" width="8.77734375" customWidth="1"/>
    <col min="24" max="24" width="6.77734375" customWidth="1"/>
    <col min="25" max="25" width="8.77734375" customWidth="1"/>
  </cols>
  <sheetData>
    <row r="1" spans="1:25" x14ac:dyDescent="0.3">
      <c r="A1" s="38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M1" s="25"/>
      <c r="N1" s="37" t="s">
        <v>11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3">
      <c r="A2" s="24"/>
      <c r="B2" s="38" t="s">
        <v>9</v>
      </c>
      <c r="C2" s="39"/>
      <c r="D2" s="40"/>
      <c r="E2" s="22"/>
      <c r="F2" s="38" t="s">
        <v>10</v>
      </c>
      <c r="G2" s="39"/>
      <c r="H2" s="40"/>
      <c r="I2" s="22"/>
      <c r="J2" s="38" t="s">
        <v>23</v>
      </c>
      <c r="K2" s="39"/>
      <c r="L2" s="40"/>
      <c r="M2" s="25"/>
      <c r="N2" s="24"/>
      <c r="O2" s="37" t="s">
        <v>14</v>
      </c>
      <c r="P2" s="37"/>
      <c r="Q2" s="37"/>
      <c r="R2" s="24"/>
      <c r="S2" s="37" t="s">
        <v>13</v>
      </c>
      <c r="T2" s="37"/>
      <c r="U2" s="37"/>
      <c r="V2" s="24"/>
      <c r="W2" s="37" t="s">
        <v>15</v>
      </c>
      <c r="X2" s="37"/>
      <c r="Y2" s="37"/>
    </row>
    <row r="3" spans="1:25" x14ac:dyDescent="0.3">
      <c r="A3" s="24" t="s">
        <v>24</v>
      </c>
      <c r="B3" s="24" t="s">
        <v>26</v>
      </c>
      <c r="C3" s="24" t="s">
        <v>19</v>
      </c>
      <c r="D3" s="24" t="s">
        <v>25</v>
      </c>
      <c r="E3" s="24" t="s">
        <v>24</v>
      </c>
      <c r="F3" s="24" t="s">
        <v>26</v>
      </c>
      <c r="G3" s="24" t="s">
        <v>19</v>
      </c>
      <c r="H3" s="24" t="s">
        <v>25</v>
      </c>
      <c r="I3" s="24" t="s">
        <v>24</v>
      </c>
      <c r="J3" s="24" t="s">
        <v>26</v>
      </c>
      <c r="K3" s="24" t="s">
        <v>19</v>
      </c>
      <c r="L3" s="24" t="s">
        <v>25</v>
      </c>
      <c r="M3" s="26"/>
      <c r="N3" s="24" t="s">
        <v>24</v>
      </c>
      <c r="O3" s="24" t="s">
        <v>26</v>
      </c>
      <c r="P3" s="24" t="s">
        <v>19</v>
      </c>
      <c r="Q3" s="24" t="s">
        <v>25</v>
      </c>
      <c r="R3" s="24" t="s">
        <v>24</v>
      </c>
      <c r="S3" s="24" t="s">
        <v>26</v>
      </c>
      <c r="T3" s="24" t="s">
        <v>19</v>
      </c>
      <c r="U3" s="24" t="s">
        <v>25</v>
      </c>
      <c r="V3" s="24" t="s">
        <v>24</v>
      </c>
      <c r="W3" s="24" t="s">
        <v>26</v>
      </c>
      <c r="X3" s="24" t="s">
        <v>19</v>
      </c>
      <c r="Y3" s="24" t="s">
        <v>25</v>
      </c>
    </row>
    <row r="4" spans="1:25" x14ac:dyDescent="0.3">
      <c r="A4" s="1">
        <v>0</v>
      </c>
      <c r="B4" s="8">
        <v>0</v>
      </c>
      <c r="C4" s="4">
        <v>0</v>
      </c>
      <c r="D4" s="18">
        <v>0</v>
      </c>
      <c r="E4" s="1">
        <v>0</v>
      </c>
      <c r="F4" s="8">
        <v>0</v>
      </c>
      <c r="G4" s="4">
        <v>0</v>
      </c>
      <c r="H4" s="18">
        <v>0</v>
      </c>
      <c r="I4" s="1">
        <v>0</v>
      </c>
      <c r="J4" s="8">
        <v>0</v>
      </c>
      <c r="K4" s="4">
        <v>0</v>
      </c>
      <c r="L4" s="18">
        <v>0</v>
      </c>
      <c r="M4" s="27"/>
      <c r="N4" s="1">
        <v>0</v>
      </c>
      <c r="O4" s="8">
        <v>0</v>
      </c>
      <c r="P4" s="4">
        <v>0</v>
      </c>
      <c r="Q4" s="18">
        <v>0</v>
      </c>
      <c r="R4" s="1">
        <v>0</v>
      </c>
      <c r="S4" s="8">
        <v>0</v>
      </c>
      <c r="T4" s="4">
        <v>0</v>
      </c>
      <c r="U4" s="18">
        <v>0</v>
      </c>
      <c r="V4" s="1">
        <v>0</v>
      </c>
      <c r="W4" s="8">
        <v>0</v>
      </c>
      <c r="X4" s="4">
        <v>0</v>
      </c>
      <c r="Y4" s="18">
        <v>0</v>
      </c>
    </row>
    <row r="5" spans="1:25" x14ac:dyDescent="0.3">
      <c r="A5" s="1">
        <v>1</v>
      </c>
      <c r="B5" s="8">
        <v>9223</v>
      </c>
      <c r="C5" s="4">
        <v>1</v>
      </c>
      <c r="D5" s="18">
        <f t="shared" ref="D5:D21" si="0">C5/A5</f>
        <v>1</v>
      </c>
      <c r="E5" s="1">
        <v>1</v>
      </c>
      <c r="F5" s="8">
        <v>36994.400000000001</v>
      </c>
      <c r="G5" s="4">
        <v>1</v>
      </c>
      <c r="H5" s="18">
        <f>G5/A5</f>
        <v>1</v>
      </c>
      <c r="I5" s="1">
        <v>1</v>
      </c>
      <c r="J5" s="8">
        <v>504641.6</v>
      </c>
      <c r="K5" s="4">
        <v>1</v>
      </c>
      <c r="L5" s="18">
        <f>K5/A5</f>
        <v>1</v>
      </c>
      <c r="M5" s="27"/>
      <c r="N5" s="1">
        <v>1</v>
      </c>
      <c r="O5" s="8">
        <v>31126.400000000001</v>
      </c>
      <c r="P5" s="4">
        <v>1</v>
      </c>
      <c r="Q5" s="18">
        <f>P5/N5</f>
        <v>1</v>
      </c>
      <c r="R5" s="1">
        <v>1</v>
      </c>
      <c r="S5" s="8">
        <v>68310.600000000006</v>
      </c>
      <c r="T5" s="4">
        <v>1</v>
      </c>
      <c r="U5" s="18">
        <f>T5/N5</f>
        <v>1</v>
      </c>
      <c r="V5" s="1">
        <v>1</v>
      </c>
      <c r="W5" s="8">
        <v>101095.8</v>
      </c>
      <c r="X5" s="4">
        <v>1</v>
      </c>
      <c r="Y5" s="18">
        <f>X5/N5</f>
        <v>1</v>
      </c>
    </row>
    <row r="6" spans="1:25" x14ac:dyDescent="0.3">
      <c r="A6" s="1">
        <v>2</v>
      </c>
      <c r="B6" s="8">
        <v>4892.3999999999996</v>
      </c>
      <c r="C6" s="4">
        <v>1.8851688332924537</v>
      </c>
      <c r="D6" s="18">
        <f t="shared" si="0"/>
        <v>0.94258441664622683</v>
      </c>
      <c r="E6" s="1">
        <v>2</v>
      </c>
      <c r="F6" s="8">
        <v>18622.8</v>
      </c>
      <c r="G6" s="4">
        <v>1.986511158365015</v>
      </c>
      <c r="H6" s="18">
        <f t="shared" ref="H6:H21" si="1">G6/A6</f>
        <v>0.99325557918250751</v>
      </c>
      <c r="I6" s="1">
        <v>2</v>
      </c>
      <c r="J6" s="8">
        <v>261895.6</v>
      </c>
      <c r="K6" s="4">
        <v>1.9268807876115519</v>
      </c>
      <c r="L6" s="18">
        <f t="shared" ref="L6:L21" si="2">K6/A6</f>
        <v>0.96344039380577595</v>
      </c>
      <c r="M6" s="27"/>
      <c r="N6" s="1">
        <v>2</v>
      </c>
      <c r="O6" s="8">
        <v>16387.2</v>
      </c>
      <c r="P6" s="4">
        <v>1.8994337043546183</v>
      </c>
      <c r="Q6" s="18">
        <f t="shared" ref="Q6:Q21" si="3">P6/N6</f>
        <v>0.94971685217730917</v>
      </c>
      <c r="R6" s="1">
        <v>2</v>
      </c>
      <c r="S6" s="8">
        <v>35568.400000000001</v>
      </c>
      <c r="T6" s="4">
        <v>1.9205418292641785</v>
      </c>
      <c r="U6" s="18">
        <f t="shared" ref="U6:U21" si="4">T6/N6</f>
        <v>0.96027091463208925</v>
      </c>
      <c r="V6" s="1">
        <v>2</v>
      </c>
      <c r="W6" s="8">
        <v>52370.2</v>
      </c>
      <c r="X6" s="4">
        <v>1.9304069871797322</v>
      </c>
      <c r="Y6" s="18">
        <f t="shared" ref="Y6:Y21" si="5">X6/N6</f>
        <v>0.96520349358986612</v>
      </c>
    </row>
    <row r="7" spans="1:25" x14ac:dyDescent="0.3">
      <c r="A7" s="1">
        <v>4</v>
      </c>
      <c r="B7" s="8">
        <v>2670</v>
      </c>
      <c r="C7" s="4">
        <v>3.4543071161048688</v>
      </c>
      <c r="D7" s="18">
        <f t="shared" si="0"/>
        <v>0.86357677902621721</v>
      </c>
      <c r="E7" s="1">
        <v>4</v>
      </c>
      <c r="F7" s="8">
        <v>10075.6</v>
      </c>
      <c r="G7" s="4">
        <v>3.6716820834491246</v>
      </c>
      <c r="H7" s="18">
        <f t="shared" si="1"/>
        <v>0.91792052086228115</v>
      </c>
      <c r="I7" s="1">
        <v>4</v>
      </c>
      <c r="J7" s="8">
        <v>133896.4</v>
      </c>
      <c r="K7" s="4">
        <v>3.7688959523930441</v>
      </c>
      <c r="L7" s="18">
        <f t="shared" si="2"/>
        <v>0.94222398809826102</v>
      </c>
      <c r="M7" s="27"/>
      <c r="N7" s="1">
        <v>4</v>
      </c>
      <c r="O7" s="8">
        <v>8663.6</v>
      </c>
      <c r="P7" s="4">
        <v>3.5927789833325638</v>
      </c>
      <c r="Q7" s="18">
        <f t="shared" si="3"/>
        <v>0.89819474583314096</v>
      </c>
      <c r="R7" s="1">
        <v>4</v>
      </c>
      <c r="S7" s="8">
        <v>18348.400000000001</v>
      </c>
      <c r="T7" s="4">
        <v>3.7229731202720675</v>
      </c>
      <c r="U7" s="18">
        <f t="shared" si="4"/>
        <v>0.93074328006801688</v>
      </c>
      <c r="V7" s="1">
        <v>4</v>
      </c>
      <c r="W7" s="8">
        <v>27144.400000000001</v>
      </c>
      <c r="X7" s="4">
        <v>3.724370404208603</v>
      </c>
      <c r="Y7" s="18">
        <f t="shared" si="5"/>
        <v>0.93109260105215075</v>
      </c>
    </row>
    <row r="8" spans="1:25" x14ac:dyDescent="0.3">
      <c r="A8" s="1">
        <v>6</v>
      </c>
      <c r="B8" s="8">
        <v>1908.6</v>
      </c>
      <c r="C8" s="4">
        <v>4.8323378392539036</v>
      </c>
      <c r="D8" s="18">
        <f t="shared" si="0"/>
        <v>0.8053896398756506</v>
      </c>
      <c r="E8" s="1">
        <v>6</v>
      </c>
      <c r="F8" s="8">
        <v>7014.6</v>
      </c>
      <c r="G8" s="4">
        <v>5.273914407093776</v>
      </c>
      <c r="H8" s="18">
        <f t="shared" si="1"/>
        <v>0.87898573451562934</v>
      </c>
      <c r="I8" s="1">
        <v>6</v>
      </c>
      <c r="J8" s="8">
        <v>90595.8</v>
      </c>
      <c r="K8" s="4">
        <v>5.5702538086754565</v>
      </c>
      <c r="L8" s="18">
        <f t="shared" si="2"/>
        <v>0.92837563477924279</v>
      </c>
      <c r="M8" s="27"/>
      <c r="N8" s="1">
        <v>6</v>
      </c>
      <c r="O8" s="8">
        <v>6048.6</v>
      </c>
      <c r="P8" s="4">
        <v>5.1460503256952022</v>
      </c>
      <c r="Q8" s="18">
        <f t="shared" si="3"/>
        <v>0.85767505428253366</v>
      </c>
      <c r="R8" s="1">
        <v>6</v>
      </c>
      <c r="S8" s="8">
        <v>12610.8</v>
      </c>
      <c r="T8" s="4">
        <v>5.4168331905985356</v>
      </c>
      <c r="U8" s="18">
        <f t="shared" si="4"/>
        <v>0.90280553176642264</v>
      </c>
      <c r="V8" s="1">
        <v>6</v>
      </c>
      <c r="W8" s="8">
        <v>18282.2</v>
      </c>
      <c r="X8" s="4">
        <v>5.5297393092735012</v>
      </c>
      <c r="Y8" s="18">
        <f t="shared" si="5"/>
        <v>0.92162321821225024</v>
      </c>
    </row>
    <row r="9" spans="1:25" x14ac:dyDescent="0.3">
      <c r="A9" s="1">
        <v>8</v>
      </c>
      <c r="B9" s="8">
        <v>1539.2</v>
      </c>
      <c r="C9" s="4">
        <v>5.9920738045738045</v>
      </c>
      <c r="D9" s="18">
        <f t="shared" si="0"/>
        <v>0.74900922557172556</v>
      </c>
      <c r="E9" s="1">
        <v>8</v>
      </c>
      <c r="F9" s="8">
        <v>5510.8</v>
      </c>
      <c r="G9" s="4">
        <v>6.7130725121579449</v>
      </c>
      <c r="H9" s="18">
        <f t="shared" si="1"/>
        <v>0.83913406401974311</v>
      </c>
      <c r="I9" s="1">
        <v>8</v>
      </c>
      <c r="J9" s="8">
        <v>69808.600000000006</v>
      </c>
      <c r="K9" s="4">
        <v>7.2289316789048907</v>
      </c>
      <c r="L9" s="18">
        <f t="shared" si="2"/>
        <v>0.90361645986311134</v>
      </c>
      <c r="M9" s="27"/>
      <c r="N9" s="1">
        <v>8</v>
      </c>
      <c r="O9" s="8">
        <v>4750.3999999999996</v>
      </c>
      <c r="P9" s="4">
        <v>6.5523745368811053</v>
      </c>
      <c r="Q9" s="18">
        <f t="shared" si="3"/>
        <v>0.81904681711013816</v>
      </c>
      <c r="R9" s="1">
        <v>8</v>
      </c>
      <c r="S9" s="8">
        <v>9575.7999999999993</v>
      </c>
      <c r="T9" s="4">
        <v>7.1336702938657881</v>
      </c>
      <c r="U9" s="18">
        <f t="shared" si="4"/>
        <v>0.89170878673322351</v>
      </c>
      <c r="V9" s="1">
        <v>8</v>
      </c>
      <c r="W9" s="8">
        <v>14067</v>
      </c>
      <c r="X9" s="4">
        <v>7.1867349114949883</v>
      </c>
      <c r="Y9" s="18">
        <f t="shared" si="5"/>
        <v>0.89834186393687354</v>
      </c>
    </row>
    <row r="10" spans="1:25" x14ac:dyDescent="0.3">
      <c r="A10" s="1">
        <v>10</v>
      </c>
      <c r="B10" s="8">
        <v>1288.5999999999999</v>
      </c>
      <c r="C10" s="4">
        <v>7.1573801024367532</v>
      </c>
      <c r="D10" s="18">
        <f t="shared" si="0"/>
        <v>0.71573801024367534</v>
      </c>
      <c r="E10" s="1">
        <v>10</v>
      </c>
      <c r="F10" s="8">
        <v>4532.8</v>
      </c>
      <c r="G10" s="4">
        <v>8.1614895870102373</v>
      </c>
      <c r="H10" s="18">
        <f t="shared" si="1"/>
        <v>0.81614895870102377</v>
      </c>
      <c r="I10" s="1">
        <v>10</v>
      </c>
      <c r="J10" s="8">
        <v>56085</v>
      </c>
      <c r="K10" s="4">
        <v>8.997799768208969</v>
      </c>
      <c r="L10" s="18">
        <f t="shared" si="2"/>
        <v>0.89977997682089694</v>
      </c>
      <c r="M10" s="27"/>
      <c r="N10" s="1">
        <v>10</v>
      </c>
      <c r="O10" s="8">
        <v>3882.2</v>
      </c>
      <c r="P10" s="4">
        <v>8.0177219102570714</v>
      </c>
      <c r="Q10" s="18">
        <f t="shared" si="3"/>
        <v>0.80177219102570718</v>
      </c>
      <c r="R10" s="1">
        <v>10</v>
      </c>
      <c r="S10" s="8">
        <v>7759</v>
      </c>
      <c r="T10" s="4">
        <v>8.8040469132620185</v>
      </c>
      <c r="U10" s="18">
        <f t="shared" si="4"/>
        <v>0.8804046913262018</v>
      </c>
      <c r="V10" s="1">
        <v>10</v>
      </c>
      <c r="W10" s="8">
        <v>11424.4</v>
      </c>
      <c r="X10" s="4">
        <v>8.8491124260355036</v>
      </c>
      <c r="Y10" s="18">
        <f t="shared" si="5"/>
        <v>0.88491124260355036</v>
      </c>
    </row>
    <row r="11" spans="1:25" x14ac:dyDescent="0.3">
      <c r="A11" s="1">
        <v>12</v>
      </c>
      <c r="B11" s="8">
        <v>1167</v>
      </c>
      <c r="C11" s="4">
        <v>7.9031705227077982</v>
      </c>
      <c r="D11" s="18">
        <f t="shared" si="0"/>
        <v>0.65859754355898315</v>
      </c>
      <c r="E11" s="1">
        <v>12</v>
      </c>
      <c r="F11" s="8">
        <v>3907.8</v>
      </c>
      <c r="G11" s="4">
        <v>9.4668099698039825</v>
      </c>
      <c r="H11" s="18">
        <f t="shared" si="1"/>
        <v>0.78890083081699858</v>
      </c>
      <c r="I11" s="1">
        <v>12</v>
      </c>
      <c r="J11" s="8">
        <v>48284.800000000003</v>
      </c>
      <c r="K11" s="4">
        <v>10.451355291934521</v>
      </c>
      <c r="L11" s="18">
        <f t="shared" si="2"/>
        <v>0.87094627432787675</v>
      </c>
      <c r="M11" s="27"/>
      <c r="N11" s="1">
        <v>12</v>
      </c>
      <c r="O11" s="8">
        <v>3431.4</v>
      </c>
      <c r="P11" s="4">
        <v>9.0710497173165479</v>
      </c>
      <c r="Q11" s="18">
        <f t="shared" si="3"/>
        <v>0.75592080977637899</v>
      </c>
      <c r="R11" s="1">
        <v>12</v>
      </c>
      <c r="S11" s="8">
        <v>6689.2</v>
      </c>
      <c r="T11" s="4">
        <v>10.212073192608983</v>
      </c>
      <c r="U11" s="18">
        <f t="shared" si="4"/>
        <v>0.85100609938408189</v>
      </c>
      <c r="V11" s="1">
        <v>12</v>
      </c>
      <c r="W11" s="8">
        <v>9734.2000000000007</v>
      </c>
      <c r="X11" s="4">
        <v>10.385630046639683</v>
      </c>
      <c r="Y11" s="18">
        <f t="shared" si="5"/>
        <v>0.86546917055330697</v>
      </c>
    </row>
    <row r="12" spans="1:25" x14ac:dyDescent="0.3">
      <c r="A12" s="1">
        <v>14</v>
      </c>
      <c r="B12" s="8">
        <v>1048.8</v>
      </c>
      <c r="C12" s="4">
        <v>8.7938596491228083</v>
      </c>
      <c r="D12" s="18">
        <f t="shared" si="0"/>
        <v>0.62813283208020054</v>
      </c>
      <c r="E12" s="1">
        <v>14</v>
      </c>
      <c r="F12" s="8">
        <v>3509.4</v>
      </c>
      <c r="G12" s="4">
        <v>10.541517068444749</v>
      </c>
      <c r="H12" s="18">
        <f t="shared" si="1"/>
        <v>0.75296550488891067</v>
      </c>
      <c r="I12" s="1">
        <v>14</v>
      </c>
      <c r="J12" s="8">
        <v>45111.8</v>
      </c>
      <c r="K12" s="4">
        <v>11.186465625401778</v>
      </c>
      <c r="L12" s="18">
        <f t="shared" si="2"/>
        <v>0.79903325895726984</v>
      </c>
      <c r="M12" s="27"/>
      <c r="N12" s="1">
        <v>14</v>
      </c>
      <c r="O12" s="8">
        <v>3024.6</v>
      </c>
      <c r="P12" s="4">
        <v>10.291079812206574</v>
      </c>
      <c r="Q12" s="18">
        <f t="shared" si="3"/>
        <v>0.7350771294433267</v>
      </c>
      <c r="R12" s="1">
        <v>14</v>
      </c>
      <c r="S12" s="8">
        <v>5796</v>
      </c>
      <c r="T12" s="4">
        <v>11.785817805383024</v>
      </c>
      <c r="U12" s="18">
        <f t="shared" si="4"/>
        <v>0.8418441289559303</v>
      </c>
      <c r="V12" s="1">
        <v>14</v>
      </c>
      <c r="W12" s="8">
        <v>8646.4</v>
      </c>
      <c r="X12" s="4">
        <v>11.692241857883051</v>
      </c>
      <c r="Y12" s="18">
        <f t="shared" si="5"/>
        <v>0.83516013270593226</v>
      </c>
    </row>
    <row r="13" spans="1:25" x14ac:dyDescent="0.3">
      <c r="A13" s="1">
        <v>16</v>
      </c>
      <c r="B13" s="8">
        <v>991</v>
      </c>
      <c r="C13" s="4">
        <v>9.3067608476286576</v>
      </c>
      <c r="D13" s="18">
        <f t="shared" si="0"/>
        <v>0.5816725529767911</v>
      </c>
      <c r="E13" s="1">
        <v>16</v>
      </c>
      <c r="F13" s="8">
        <v>3128.4</v>
      </c>
      <c r="G13" s="4">
        <v>11.825342027873674</v>
      </c>
      <c r="H13" s="18">
        <f t="shared" si="1"/>
        <v>0.73908387674210463</v>
      </c>
      <c r="I13" s="1">
        <v>16</v>
      </c>
      <c r="J13" s="8">
        <v>41100.6</v>
      </c>
      <c r="K13" s="4">
        <v>12.27820518435254</v>
      </c>
      <c r="L13" s="18">
        <f t="shared" si="2"/>
        <v>0.76738782402203376</v>
      </c>
      <c r="M13" s="27"/>
      <c r="N13" s="1">
        <v>16</v>
      </c>
      <c r="O13" s="8">
        <v>2854</v>
      </c>
      <c r="P13" s="4">
        <v>10.906236860546601</v>
      </c>
      <c r="Q13" s="18">
        <f t="shared" si="3"/>
        <v>0.68163980378416256</v>
      </c>
      <c r="R13" s="1">
        <v>16</v>
      </c>
      <c r="S13" s="8">
        <v>5392.6</v>
      </c>
      <c r="T13" s="4">
        <v>12.667470236991432</v>
      </c>
      <c r="U13" s="18">
        <f t="shared" si="4"/>
        <v>0.79171688981196453</v>
      </c>
      <c r="V13" s="1">
        <v>16</v>
      </c>
      <c r="W13" s="8">
        <v>7883</v>
      </c>
      <c r="X13" s="4">
        <v>12.824533806926297</v>
      </c>
      <c r="Y13" s="18">
        <f t="shared" si="5"/>
        <v>0.80153336293289357</v>
      </c>
    </row>
    <row r="14" spans="1:25" x14ac:dyDescent="0.3">
      <c r="A14" s="1">
        <v>18</v>
      </c>
      <c r="B14" s="8">
        <v>958.4</v>
      </c>
      <c r="C14" s="4">
        <v>9.6233305509181974</v>
      </c>
      <c r="D14" s="18">
        <f t="shared" si="0"/>
        <v>0.53462947505101099</v>
      </c>
      <c r="E14" s="1">
        <v>18</v>
      </c>
      <c r="F14" s="8">
        <v>3007</v>
      </c>
      <c r="G14" s="4">
        <v>12.302760226139009</v>
      </c>
      <c r="H14" s="18">
        <f t="shared" si="1"/>
        <v>0.68348667922994499</v>
      </c>
      <c r="I14" s="1">
        <v>18</v>
      </c>
      <c r="J14" s="8">
        <v>37308</v>
      </c>
      <c r="K14" s="4">
        <v>13.526364318644793</v>
      </c>
      <c r="L14" s="18">
        <f t="shared" si="2"/>
        <v>0.75146468436915514</v>
      </c>
      <c r="M14" s="27"/>
      <c r="N14" s="1">
        <v>18</v>
      </c>
      <c r="O14" s="8">
        <v>2738.6</v>
      </c>
      <c r="P14" s="4">
        <v>11.365807346819544</v>
      </c>
      <c r="Q14" s="18">
        <f t="shared" si="3"/>
        <v>0.63143374148997466</v>
      </c>
      <c r="R14" s="1">
        <v>18</v>
      </c>
      <c r="S14" s="8">
        <v>5109.2</v>
      </c>
      <c r="T14" s="4">
        <v>13.370116652313476</v>
      </c>
      <c r="U14" s="18">
        <f t="shared" si="4"/>
        <v>0.7427842584618598</v>
      </c>
      <c r="V14" s="1">
        <v>18</v>
      </c>
      <c r="W14" s="8">
        <v>7395.2</v>
      </c>
      <c r="X14" s="4">
        <v>13.670461921246215</v>
      </c>
      <c r="Y14" s="18">
        <f t="shared" si="5"/>
        <v>0.75947010673590087</v>
      </c>
    </row>
    <row r="15" spans="1:25" x14ac:dyDescent="0.3">
      <c r="A15" s="1">
        <v>20</v>
      </c>
      <c r="B15" s="8">
        <v>905.6</v>
      </c>
      <c r="C15" s="4">
        <v>10.18440812720848</v>
      </c>
      <c r="D15" s="18">
        <f t="shared" si="0"/>
        <v>0.50922040636042398</v>
      </c>
      <c r="E15" s="1">
        <v>20</v>
      </c>
      <c r="F15" s="8">
        <v>2845.6</v>
      </c>
      <c r="G15" s="4">
        <v>13.000562271577172</v>
      </c>
      <c r="H15" s="18">
        <f t="shared" si="1"/>
        <v>0.65002811357885859</v>
      </c>
      <c r="I15" s="1">
        <v>20</v>
      </c>
      <c r="J15" s="8">
        <v>35052</v>
      </c>
      <c r="K15" s="4">
        <v>14.396941686636996</v>
      </c>
      <c r="L15" s="18">
        <f t="shared" si="2"/>
        <v>0.71984708433184985</v>
      </c>
      <c r="M15" s="27"/>
      <c r="N15" s="1">
        <v>20</v>
      </c>
      <c r="O15" s="8">
        <v>2497</v>
      </c>
      <c r="P15" s="4">
        <v>12.465518622346817</v>
      </c>
      <c r="Q15" s="18">
        <f t="shared" si="3"/>
        <v>0.62327593111734081</v>
      </c>
      <c r="R15" s="1">
        <v>20</v>
      </c>
      <c r="S15" s="8">
        <v>4857.3999999999996</v>
      </c>
      <c r="T15" s="4">
        <v>14.063202536336314</v>
      </c>
      <c r="U15" s="18">
        <f t="shared" si="4"/>
        <v>0.70316012681681572</v>
      </c>
      <c r="V15" s="1">
        <v>20</v>
      </c>
      <c r="W15" s="8">
        <v>7030</v>
      </c>
      <c r="X15" s="4">
        <v>14.380625889046943</v>
      </c>
      <c r="Y15" s="18">
        <f t="shared" si="5"/>
        <v>0.71903129445234715</v>
      </c>
    </row>
    <row r="16" spans="1:25" x14ac:dyDescent="0.3">
      <c r="A16" s="1">
        <v>22</v>
      </c>
      <c r="B16" s="8">
        <v>862.4</v>
      </c>
      <c r="C16" s="4">
        <v>10.694573283858999</v>
      </c>
      <c r="D16" s="18">
        <f t="shared" si="0"/>
        <v>0.48611696744813632</v>
      </c>
      <c r="E16" s="1">
        <v>22</v>
      </c>
      <c r="F16" s="8">
        <v>2729.4</v>
      </c>
      <c r="G16" s="4">
        <v>13.554041181211987</v>
      </c>
      <c r="H16" s="18">
        <f t="shared" si="1"/>
        <v>0.6160927809641813</v>
      </c>
      <c r="I16" s="1">
        <v>22</v>
      </c>
      <c r="J16" s="8">
        <v>33242.199999999997</v>
      </c>
      <c r="K16" s="4">
        <v>15.180752176450415</v>
      </c>
      <c r="L16" s="18">
        <f t="shared" si="2"/>
        <v>0.69003418983865528</v>
      </c>
      <c r="M16" s="27"/>
      <c r="N16" s="1">
        <v>22</v>
      </c>
      <c r="O16" s="8">
        <v>2406.4</v>
      </c>
      <c r="P16" s="4">
        <v>12.934840425531915</v>
      </c>
      <c r="Q16" s="18">
        <f t="shared" si="3"/>
        <v>0.58794729206963248</v>
      </c>
      <c r="R16" s="1">
        <v>22</v>
      </c>
      <c r="S16" s="8">
        <v>4598</v>
      </c>
      <c r="T16" s="4">
        <v>14.856589821661593</v>
      </c>
      <c r="U16" s="18">
        <f t="shared" si="4"/>
        <v>0.67529953734825421</v>
      </c>
      <c r="V16" s="1">
        <v>22</v>
      </c>
      <c r="W16" s="8">
        <v>6724.8</v>
      </c>
      <c r="X16" s="4">
        <v>15.033279800142756</v>
      </c>
      <c r="Y16" s="18">
        <f t="shared" si="5"/>
        <v>0.68333090000648888</v>
      </c>
    </row>
    <row r="17" spans="1:25" x14ac:dyDescent="0.3">
      <c r="A17" s="1">
        <v>24</v>
      </c>
      <c r="B17" s="8">
        <v>835.2</v>
      </c>
      <c r="C17" s="4">
        <v>11.042863984674328</v>
      </c>
      <c r="D17" s="18">
        <f t="shared" si="0"/>
        <v>0.46011933269476368</v>
      </c>
      <c r="E17" s="1">
        <v>24</v>
      </c>
      <c r="F17" s="8">
        <v>2611.4</v>
      </c>
      <c r="G17" s="4">
        <v>14.166500727579077</v>
      </c>
      <c r="H17" s="18">
        <f t="shared" si="1"/>
        <v>0.59027086364912817</v>
      </c>
      <c r="I17" s="1">
        <v>24</v>
      </c>
      <c r="J17" s="8">
        <v>32078</v>
      </c>
      <c r="K17" s="4">
        <v>15.731703971569299</v>
      </c>
      <c r="L17" s="18">
        <f t="shared" si="2"/>
        <v>0.65548766548205417</v>
      </c>
      <c r="M17" s="27"/>
      <c r="N17" s="1">
        <v>24</v>
      </c>
      <c r="O17" s="8">
        <v>2318.1999999999998</v>
      </c>
      <c r="P17" s="4">
        <v>13.426969200241569</v>
      </c>
      <c r="Q17" s="18">
        <f t="shared" si="3"/>
        <v>0.5594570500100654</v>
      </c>
      <c r="R17" s="1">
        <v>24</v>
      </c>
      <c r="S17" s="8">
        <v>4462.3999999999996</v>
      </c>
      <c r="T17" s="4">
        <v>15.308040516314094</v>
      </c>
      <c r="U17" s="18">
        <f t="shared" si="4"/>
        <v>0.63783502151308724</v>
      </c>
      <c r="V17" s="1">
        <v>24</v>
      </c>
      <c r="W17" s="8">
        <v>6476.2</v>
      </c>
      <c r="X17" s="4">
        <v>15.610357925944227</v>
      </c>
      <c r="Y17" s="18">
        <f t="shared" si="5"/>
        <v>0.65043158024767611</v>
      </c>
    </row>
    <row r="18" spans="1:25" x14ac:dyDescent="0.3">
      <c r="A18" s="1">
        <v>26</v>
      </c>
      <c r="B18" s="8">
        <v>822.6</v>
      </c>
      <c r="C18" s="4">
        <v>11.212010697787504</v>
      </c>
      <c r="D18" s="18">
        <f t="shared" si="0"/>
        <v>0.43123118068413474</v>
      </c>
      <c r="E18" s="1">
        <v>26</v>
      </c>
      <c r="F18" s="8">
        <v>2526.6</v>
      </c>
      <c r="G18" s="4">
        <v>14.641969445104094</v>
      </c>
      <c r="H18" s="18">
        <f t="shared" si="1"/>
        <v>0.56315267096554211</v>
      </c>
      <c r="I18" s="1">
        <v>26</v>
      </c>
      <c r="J18" s="8">
        <v>30928.400000000001</v>
      </c>
      <c r="K18" s="4">
        <v>16.316447019567775</v>
      </c>
      <c r="L18" s="18">
        <f t="shared" si="2"/>
        <v>0.62755565459876061</v>
      </c>
      <c r="M18" s="27"/>
      <c r="N18" s="1">
        <v>26</v>
      </c>
      <c r="O18" s="8">
        <v>2238.8000000000002</v>
      </c>
      <c r="P18" s="4">
        <v>13.903162408433088</v>
      </c>
      <c r="Q18" s="18">
        <f t="shared" si="3"/>
        <v>0.53473701570896492</v>
      </c>
      <c r="R18" s="1">
        <v>26</v>
      </c>
      <c r="S18" s="8">
        <v>4288.2</v>
      </c>
      <c r="T18" s="4">
        <v>15.929900657618584</v>
      </c>
      <c r="U18" s="18">
        <f t="shared" si="4"/>
        <v>0.61268848683148402</v>
      </c>
      <c r="V18" s="1">
        <v>26</v>
      </c>
      <c r="W18" s="8">
        <v>6234.2</v>
      </c>
      <c r="X18" s="4">
        <v>16.216322864200702</v>
      </c>
      <c r="Y18" s="18">
        <f t="shared" si="5"/>
        <v>0.62370472554618084</v>
      </c>
    </row>
    <row r="19" spans="1:25" x14ac:dyDescent="0.3">
      <c r="A19" s="1">
        <v>28</v>
      </c>
      <c r="B19" s="8">
        <v>791.8</v>
      </c>
      <c r="C19" s="4">
        <v>11.648143470573379</v>
      </c>
      <c r="D19" s="18">
        <f t="shared" si="0"/>
        <v>0.41600512394904926</v>
      </c>
      <c r="E19" s="1">
        <v>28</v>
      </c>
      <c r="F19" s="8">
        <v>2446.6</v>
      </c>
      <c r="G19" s="4">
        <v>15.120738984713482</v>
      </c>
      <c r="H19" s="18">
        <f t="shared" si="1"/>
        <v>0.54002639231119576</v>
      </c>
      <c r="I19" s="1">
        <v>28</v>
      </c>
      <c r="J19" s="8">
        <v>29795.4</v>
      </c>
      <c r="K19" s="4">
        <v>16.936896299428771</v>
      </c>
      <c r="L19" s="18">
        <f t="shared" si="2"/>
        <v>0.60488915355102757</v>
      </c>
      <c r="M19" s="27"/>
      <c r="N19" s="1">
        <v>28</v>
      </c>
      <c r="O19" s="8">
        <v>2150.6</v>
      </c>
      <c r="P19" s="4">
        <v>14.473356272668093</v>
      </c>
      <c r="Q19" s="18">
        <f t="shared" si="3"/>
        <v>0.51690558116671759</v>
      </c>
      <c r="R19" s="1">
        <v>28</v>
      </c>
      <c r="S19" s="8">
        <v>4145.6000000000004</v>
      </c>
      <c r="T19" s="4">
        <v>16.477856040138942</v>
      </c>
      <c r="U19" s="18">
        <f t="shared" si="4"/>
        <v>0.58849485857639083</v>
      </c>
      <c r="V19" s="1">
        <v>28</v>
      </c>
      <c r="W19" s="8">
        <v>6027.2</v>
      </c>
      <c r="X19" s="4">
        <v>16.773261215821609</v>
      </c>
      <c r="Y19" s="18">
        <f t="shared" si="5"/>
        <v>0.59904504342220033</v>
      </c>
    </row>
    <row r="20" spans="1:25" x14ac:dyDescent="0.3">
      <c r="A20" s="1">
        <v>30</v>
      </c>
      <c r="B20" s="8">
        <v>765.6</v>
      </c>
      <c r="C20" s="4">
        <v>12.046760710553814</v>
      </c>
      <c r="D20" s="18">
        <f t="shared" si="0"/>
        <v>0.40155869035179381</v>
      </c>
      <c r="E20" s="1">
        <v>30</v>
      </c>
      <c r="F20" s="8">
        <v>2397.4</v>
      </c>
      <c r="G20" s="4">
        <v>15.431050304496537</v>
      </c>
      <c r="H20" s="18">
        <f t="shared" si="1"/>
        <v>0.51436834348321792</v>
      </c>
      <c r="I20" s="1">
        <v>30</v>
      </c>
      <c r="J20" s="8">
        <v>29204.2</v>
      </c>
      <c r="K20" s="4">
        <v>17.279761130248389</v>
      </c>
      <c r="L20" s="18">
        <f t="shared" si="2"/>
        <v>0.57599203767494633</v>
      </c>
      <c r="M20" s="27"/>
      <c r="N20" s="1">
        <v>30</v>
      </c>
      <c r="O20" s="8">
        <v>2136.8000000000002</v>
      </c>
      <c r="P20" s="4">
        <v>14.566828903032572</v>
      </c>
      <c r="Q20" s="18">
        <f t="shared" si="3"/>
        <v>0.48556096343441907</v>
      </c>
      <c r="R20" s="1">
        <v>30</v>
      </c>
      <c r="S20" s="8">
        <v>3912.4</v>
      </c>
      <c r="T20" s="4">
        <v>17.460024537368369</v>
      </c>
      <c r="U20" s="18">
        <f t="shared" si="4"/>
        <v>0.58200081791227898</v>
      </c>
      <c r="V20" s="1">
        <v>30</v>
      </c>
      <c r="W20" s="8">
        <v>5865.6</v>
      </c>
      <c r="X20" s="4">
        <v>17.235372340425531</v>
      </c>
      <c r="Y20" s="18">
        <f t="shared" si="5"/>
        <v>0.57451241134751774</v>
      </c>
    </row>
    <row r="21" spans="1:25" x14ac:dyDescent="0.3">
      <c r="A21" s="1">
        <v>32</v>
      </c>
      <c r="B21" s="8">
        <v>784.6</v>
      </c>
      <c r="C21" s="4">
        <v>11.755034412439459</v>
      </c>
      <c r="D21" s="18">
        <f t="shared" si="0"/>
        <v>0.36734482538873309</v>
      </c>
      <c r="E21" s="1">
        <v>32</v>
      </c>
      <c r="F21" s="8">
        <v>2369.6</v>
      </c>
      <c r="G21" s="4">
        <v>15.61208642808913</v>
      </c>
      <c r="H21" s="18">
        <f t="shared" si="1"/>
        <v>0.48787770087778531</v>
      </c>
      <c r="I21" s="1">
        <v>32</v>
      </c>
      <c r="J21" s="8">
        <v>28794</v>
      </c>
      <c r="K21" s="4">
        <v>17.525929012988815</v>
      </c>
      <c r="L21" s="18">
        <f t="shared" si="2"/>
        <v>0.54768528165590047</v>
      </c>
      <c r="M21" s="27"/>
      <c r="N21" s="1">
        <v>32</v>
      </c>
      <c r="O21" s="8">
        <v>2130.8000000000002</v>
      </c>
      <c r="P21" s="4">
        <v>14.607846818096489</v>
      </c>
      <c r="Q21" s="18">
        <f t="shared" si="3"/>
        <v>0.45649521306551527</v>
      </c>
      <c r="R21" s="1">
        <v>32</v>
      </c>
      <c r="S21" s="8">
        <v>3962.4</v>
      </c>
      <c r="T21" s="4">
        <v>17.239703210175652</v>
      </c>
      <c r="U21" s="18">
        <f t="shared" si="4"/>
        <v>0.53874072531798911</v>
      </c>
      <c r="V21" s="1">
        <v>32</v>
      </c>
      <c r="W21" s="8">
        <v>5805</v>
      </c>
      <c r="X21" s="4">
        <v>17.415297157622739</v>
      </c>
      <c r="Y21" s="18">
        <f t="shared" si="5"/>
        <v>0.54422803617571058</v>
      </c>
    </row>
    <row r="22" spans="1:25" x14ac:dyDescent="0.3">
      <c r="Y22" s="15"/>
    </row>
  </sheetData>
  <mergeCells count="8">
    <mergeCell ref="A1:L1"/>
    <mergeCell ref="N1:Y1"/>
    <mergeCell ref="B2:D2"/>
    <mergeCell ref="F2:H2"/>
    <mergeCell ref="J2:L2"/>
    <mergeCell ref="O2:Q2"/>
    <mergeCell ref="S2:U2"/>
    <mergeCell ref="W2:Y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Size and Sector Results</vt:lpstr>
      <vt:lpstr>Granularity Results</vt:lpstr>
      <vt:lpstr>Granularity Results - Compact</vt:lpstr>
      <vt:lpstr>Test By Adjusting Granularity</vt:lpstr>
      <vt:lpstr>Test By Adjusting Rectangle</vt:lpstr>
      <vt:lpstr>Test By Adjusting Sizes</vt:lpstr>
      <vt:lpstr>SizeSector Results - Compact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2020-06-10T12:12:23Z</cp:lastPrinted>
  <dcterms:created xsi:type="dcterms:W3CDTF">2020-05-25T09:28:14Z</dcterms:created>
  <dcterms:modified xsi:type="dcterms:W3CDTF">2020-06-11T15:36:17Z</dcterms:modified>
</cp:coreProperties>
</file>