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rojects\Bike Sales Dashboard Excel Project\"/>
    </mc:Choice>
  </mc:AlternateContent>
  <xr:revisionPtr revIDLastSave="0" documentId="8_{EE58E34A-8C9D-431B-9016-71E585D1A629}" xr6:coauthVersionLast="47" xr6:coauthVersionMax="47" xr10:uidLastSave="{00000000-0000-0000-0000-000000000000}"/>
  <bookViews>
    <workbookView xWindow="-120" yWindow="-120" windowWidth="24240" windowHeight="137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<sst xmlns="http://schemas.openxmlformats.org/spreadsheetml/2006/main" count="16263" uniqueCount="51">
  <si>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</si>
  <si>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</si>
  <si>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</si>
  <si>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</si>
  <si>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</si>
  <si>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</si>
  <si>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</si>
  <si>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</si>
  <si>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</si>
  <si>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</si>
  <si>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</si>
  <si>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</si>
  <si>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</si>
  <si>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</si>
  <si>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</si>
  <si>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</si>
  <si>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</si>
  <si>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</si>
  <si>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</si>
  <si>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</si>
  <si>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</si>
  <si>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</si>
  <si>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</si>
  <si>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</si>
  <si>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</si>
  <si>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</si>
  <si>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</si>
  <si>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</si>
  <si>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</si>
  <si>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</si>
  <si>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</si>
  <si>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</si>
  <si>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</si>
  <si>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</si>
  <si>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</si>
  <si>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</si>
  <si>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</si>
  <si>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</si>
  <si>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</si>
  <si>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</si>
  <si>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</si>
  <si>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</si>
  <si>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</si>
  <si>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Income</t>
  </si>
  <si>
    <t>Column Labels</t>
  </si>
  <si>
    <t>Count of Purchased Bike</t>
  </si>
  <si>
    <t>&gt;10 Miles</t>
  </si>
  <si>
    <t>Middle Aged 31-54</t>
  </si>
  <si>
    <t>Old 55 &amp; Above</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</si>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</sst>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applyFon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numFmt numFmtId="35" formatCode="_(* #,##0.00_);_(* \(#,##0.00\);_(* &quot;-&quot;??_);_(@_)"/>
    </dxf>
    <dxf>
      <font>
        <b val="0"/>
      </font>
    </dxf>
    <dxf>
      <font>
        <b val="0"/>
      </font>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D46-4CEA-B75C-A96835CBAD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D46-4CEA-B75C-A96835CBAD83}"/>
            </c:ext>
          </c:extLst>
        </c:ser>
        <c:dLbls>
          <c:dLblPos val="outEnd"/>
          <c:showLegendKey val="0"/>
          <c:showVal val="0"/>
          <c:showCatName val="0"/>
          <c:showSerName val="0"/>
          <c:showPercent val="0"/>
          <c:showBubbleSize val="0"/>
        </c:dLbls>
        <c:gapWidth val="219"/>
        <c:overlap val="-27"/>
        <c:axId val="913624175"/>
        <c:axId val="913624655"/>
      </c:barChart>
      <c:catAx>
        <c:axId val="91362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24655"/>
        <c:crosses val="autoZero"/>
        <c:auto val="1"/>
        <c:lblAlgn val="ctr"/>
        <c:lblOffset val="100"/>
        <c:noMultiLvlLbl val="0"/>
      </c:catAx>
      <c:valAx>
        <c:axId val="91362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2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B3-4505-8458-B1FA28A21C8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B3-4505-8458-B1FA28A21C8D}"/>
            </c:ext>
          </c:extLst>
        </c:ser>
        <c:dLbls>
          <c:showLegendKey val="0"/>
          <c:showVal val="0"/>
          <c:showCatName val="0"/>
          <c:showSerName val="0"/>
          <c:showPercent val="0"/>
          <c:showBubbleSize val="0"/>
        </c:dLbls>
        <c:smooth val="0"/>
        <c:axId val="1000051791"/>
        <c:axId val="1000046991"/>
      </c:lineChart>
      <c:catAx>
        <c:axId val="100005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046991"/>
        <c:crosses val="autoZero"/>
        <c:auto val="1"/>
        <c:lblAlgn val="ctr"/>
        <c:lblOffset val="100"/>
        <c:noMultiLvlLbl val="0"/>
      </c:catAx>
      <c:valAx>
        <c:axId val="100004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05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Age</a:t>
            </a:r>
          </a:p>
        </c:rich>
      </c:tx>
      <c:layout>
        <c:manualLayout>
          <c:xMode val="edge"/>
          <c:yMode val="edge"/>
          <c:x val="0.4480555555555556"/>
          <c:y val="6.2773403324584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layout>
            <c:manualLayout>
              <c:x val="-3.8752645411578079E-2"/>
              <c:y val="0.1904761904761904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7.2661210146708941E-2"/>
              <c:y val="-9.09090909090909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7.2661210146709784E-3"/>
              <c:y val="-0.142857142857142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s>
    <c:plotArea>
      <c:layout>
        <c:manualLayout>
          <c:layoutTarget val="inner"/>
          <c:xMode val="edge"/>
          <c:yMode val="edge"/>
          <c:x val="0.29994833616317917"/>
          <c:y val="0.22358898319528236"/>
          <c:w val="0.42955114252601273"/>
          <c:h val="0.7677530081467091"/>
        </c:manualLayout>
      </c:layout>
      <c:doughnutChart>
        <c:varyColors val="1"/>
        <c:ser>
          <c:idx val="0"/>
          <c:order val="0"/>
          <c:tx>
            <c:strRef>
              <c:f>'Pivot Table'!$B$35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2-E582-49AE-AC31-C12E29CF929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4-E582-49AE-AC31-C12E29CF929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3-E582-49AE-AC31-C12E29CF9292}"/>
              </c:ext>
            </c:extLst>
          </c:dPt>
          <c:cat>
            <c:strRef>
              <c:f>'Pivot Table'!$A$36:$A$39</c:f>
              <c:strCache>
                <c:ptCount val="3"/>
                <c:pt idx="0">
                  <c:v>Adolescent 0-30</c:v>
                </c:pt>
                <c:pt idx="1">
                  <c:v>Middle Aged 31-54</c:v>
                </c:pt>
                <c:pt idx="2">
                  <c:v>Old 55 &amp; Above</c:v>
                </c:pt>
              </c:strCache>
            </c:strRef>
          </c:cat>
          <c:val>
            <c:numRef>
              <c:f>'Pivot Table'!$B$36:$B$39</c:f>
              <c:numCache>
                <c:formatCode>General</c:formatCode>
                <c:ptCount val="3"/>
                <c:pt idx="0">
                  <c:v>110</c:v>
                </c:pt>
                <c:pt idx="1">
                  <c:v>701</c:v>
                </c:pt>
                <c:pt idx="2">
                  <c:v>189</c:v>
                </c:pt>
              </c:numCache>
            </c:numRef>
          </c:val>
          <c:extLst>
            <c:ext xmlns:c16="http://schemas.microsoft.com/office/drawing/2014/chart" uri="{C3380CC4-5D6E-409C-BE32-E72D297353CC}">
              <c16:uniqueId val="{00000000-E582-49AE-AC31-C12E29CF929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639444876669893"/>
          <c:y val="0.32310324845757915"/>
          <c:w val="0.21907342703432817"/>
          <c:h val="0.4054284390921723"/>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lgn="ctr" rtl="0">
              <a:defRPr lang="en-US" sz="1500" b="1" i="0" u="none" strike="noStrike" kern="1200" spc="0" baseline="0">
                <a:solidFill>
                  <a:schemeClr val="tx1"/>
                </a:solidFill>
                <a:latin typeface="+mn-lt"/>
                <a:ea typeface="+mn-ea"/>
                <a:cs typeface="+mn-cs"/>
              </a:defRPr>
            </a:pPr>
            <a:r>
              <a:rPr lang="en-US" sz="1500" b="1" i="0" u="none" strike="noStrike" kern="1200" spc="0" baseline="0">
                <a:solidFill>
                  <a:schemeClr val="tx1"/>
                </a:solidFill>
                <a:latin typeface="+mn-lt"/>
                <a:ea typeface="+mn-ea"/>
                <a:cs typeface="+mn-cs"/>
              </a:rPr>
              <a:t>Average Income Per Purchase</a:t>
            </a:r>
          </a:p>
        </c:rich>
      </c:tx>
      <c:overlay val="0"/>
      <c:spPr>
        <a:noFill/>
        <a:ln>
          <a:noFill/>
        </a:ln>
        <a:effectLst/>
      </c:spPr>
      <c:txPr>
        <a:bodyPr rot="0" spcFirstLastPara="1" vertOverflow="ellipsis" vert="horz" wrap="square" anchor="ctr" anchorCtr="1"/>
        <a:lstStyle/>
        <a:p>
          <a:pPr algn="ctr" rtl="0">
            <a:defRPr lang="en-US"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FD57-4471-B199-694CAA34A5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D57-4471-B199-694CAA34A596}"/>
            </c:ext>
          </c:extLst>
        </c:ser>
        <c:dLbls>
          <c:showLegendKey val="0"/>
          <c:showVal val="0"/>
          <c:showCatName val="0"/>
          <c:showSerName val="0"/>
          <c:showPercent val="0"/>
          <c:showBubbleSize val="0"/>
        </c:dLbls>
        <c:gapWidth val="219"/>
        <c:overlap val="-27"/>
        <c:axId val="913624175"/>
        <c:axId val="913624655"/>
      </c:barChart>
      <c:catAx>
        <c:axId val="913624175"/>
        <c:scaling>
          <c:orientation val="minMax"/>
        </c:scaling>
        <c:delete val="0"/>
        <c:axPos val="b"/>
        <c:title>
          <c:tx>
            <c:rich>
              <a:bodyPr rot="0" spcFirstLastPara="1" vertOverflow="ellipsis" vert="horz" wrap="square" anchor="ctr" anchorCtr="1"/>
              <a:lstStyle/>
              <a:p>
                <a:pPr algn="ctr" rtl="0">
                  <a:defRPr lang="en-US"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latin typeface="+mn-lt"/>
                    <a:ea typeface="+mn-ea"/>
                    <a:cs typeface="+mn-cs"/>
                  </a:rPr>
                  <a:t>Gender</a:t>
                </a:r>
              </a:p>
            </c:rich>
          </c:tx>
          <c:overlay val="0"/>
          <c:spPr>
            <a:noFill/>
            <a:ln>
              <a:noFill/>
            </a:ln>
            <a:effectLst/>
          </c:spPr>
          <c:txPr>
            <a:bodyPr rot="0" spcFirstLastPara="1" vertOverflow="ellipsis" vert="horz" wrap="square" anchor="ctr" anchorCtr="1"/>
            <a:lstStyle/>
            <a:p>
              <a:pPr algn="ctr" rtl="0">
                <a:defRPr lang="en-US"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24655"/>
        <c:crosses val="autoZero"/>
        <c:auto val="1"/>
        <c:lblAlgn val="ctr"/>
        <c:lblOffset val="100"/>
        <c:noMultiLvlLbl val="0"/>
      </c:catAx>
      <c:valAx>
        <c:axId val="91362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2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lgn="ctr" rtl="0">
              <a:defRPr lang="en-US" sz="1500" b="1" i="0" u="none" strike="noStrike" kern="1200" spc="0" baseline="0">
                <a:solidFill>
                  <a:schemeClr val="tx1"/>
                </a:solidFill>
                <a:latin typeface="+mn-lt"/>
                <a:ea typeface="+mn-ea"/>
                <a:cs typeface="+mn-cs"/>
              </a:defRPr>
            </a:pPr>
            <a:r>
              <a:rPr lang="en-US" sz="1500" b="1" i="0" u="none" strike="noStrike" kern="1200" spc="0" baseline="0">
                <a:solidFill>
                  <a:schemeClr val="tx1"/>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US"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538733724003857E-2"/>
          <c:y val="0.26078351317196463"/>
          <c:w val="0.84827121299002806"/>
          <c:h val="0.45107805968698356"/>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76-4FED-9917-586BCBBD495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76-4FED-9917-586BCBBD4951}"/>
            </c:ext>
          </c:extLst>
        </c:ser>
        <c:dLbls>
          <c:showLegendKey val="0"/>
          <c:showVal val="0"/>
          <c:showCatName val="0"/>
          <c:showSerName val="0"/>
          <c:showPercent val="0"/>
          <c:showBubbleSize val="0"/>
        </c:dLbls>
        <c:smooth val="0"/>
        <c:axId val="1000051791"/>
        <c:axId val="1000046991"/>
      </c:lineChart>
      <c:catAx>
        <c:axId val="100005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046991"/>
        <c:crosses val="autoZero"/>
        <c:auto val="1"/>
        <c:lblAlgn val="ctr"/>
        <c:lblOffset val="100"/>
        <c:noMultiLvlLbl val="0"/>
      </c:catAx>
      <c:valAx>
        <c:axId val="100004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051791"/>
        <c:crosses val="autoZero"/>
        <c:crossBetween val="between"/>
      </c:valAx>
      <c:spPr>
        <a:noFill/>
        <a:ln>
          <a:noFill/>
        </a:ln>
        <a:effectLst/>
      </c:spPr>
    </c:plotArea>
    <c:legend>
      <c:legendPos val="r"/>
      <c:layout>
        <c:manualLayout>
          <c:xMode val="edge"/>
          <c:yMode val="edge"/>
          <c:x val="0.90301953818827707"/>
          <c:y val="0.3182495117403254"/>
          <c:w val="8.8454706927175844E-2"/>
          <c:h val="0.351424304285196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9"/>
  </c:pivotSource>
  <c:chart>
    <c:title>
      <c:tx>
        <c:rich>
          <a:bodyPr rot="0" spcFirstLastPara="1" vertOverflow="ellipsis" vert="horz" wrap="square" anchor="ctr" anchorCtr="1"/>
          <a:lstStyle/>
          <a:p>
            <a:pPr algn="ctr" rtl="0">
              <a:defRPr lang="en-US" sz="1500" b="1" i="0" u="none" strike="noStrike" kern="1200" cap="all" spc="0" baseline="0">
                <a:solidFill>
                  <a:schemeClr val="tx1"/>
                </a:solidFill>
                <a:latin typeface="+mn-lt"/>
                <a:ea typeface="+mn-ea"/>
                <a:cs typeface="+mn-cs"/>
              </a:defRPr>
            </a:pPr>
            <a:r>
              <a:rPr lang="en-US" sz="1500" b="1" i="0" u="none" strike="noStrike" kern="1200" spc="0" baseline="0">
                <a:solidFill>
                  <a:schemeClr val="tx1"/>
                </a:solidFill>
                <a:latin typeface="+mn-lt"/>
                <a:ea typeface="+mn-ea"/>
                <a:cs typeface="+mn-cs"/>
              </a:rPr>
              <a:t>Customers By Age</a:t>
            </a:r>
          </a:p>
        </c:rich>
      </c:tx>
      <c:layout>
        <c:manualLayout>
          <c:xMode val="edge"/>
          <c:yMode val="edge"/>
          <c:x val="0.38271072736936862"/>
          <c:y val="6.6753476710933526E-2"/>
        </c:manualLayout>
      </c:layout>
      <c:overlay val="0"/>
      <c:spPr>
        <a:noFill/>
        <a:ln>
          <a:noFill/>
        </a:ln>
        <a:effectLst/>
      </c:spPr>
      <c:txPr>
        <a:bodyPr rot="0" spcFirstLastPara="1" vertOverflow="ellipsis" vert="horz" wrap="square" anchor="ctr" anchorCtr="1"/>
        <a:lstStyle/>
        <a:p>
          <a:pPr algn="ctr" rtl="0">
            <a:defRPr lang="en-US" sz="1500" b="1" i="0" u="none" strike="noStrike" kern="1200" cap="all" spc="0" baseline="0">
              <a:solidFill>
                <a:schemeClr val="tx1"/>
              </a:solidFill>
              <a:latin typeface="+mn-lt"/>
              <a:ea typeface="+mn-ea"/>
              <a:cs typeface="+mn-cs"/>
            </a:defRPr>
          </a:pPr>
          <a:endParaRPr lang="en-US"/>
        </a:p>
      </c:txPr>
    </c:title>
    <c:autoTitleDeleted val="0"/>
    <c:pivotFmts>
      <c:pivotFmt>
        <c:idx val="0"/>
      </c:pivotFmt>
      <c:pivotFmt>
        <c:idx val="1"/>
        <c:dLbl>
          <c:idx val="0"/>
          <c:layout>
            <c:manualLayout>
              <c:x val="-3.8752645411578079E-2"/>
              <c:y val="0.19047619047619047"/>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7.2661210146708941E-2"/>
              <c:y val="-9.090909090909091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7.2661210146709784E-3"/>
              <c:y val="-0.14285714285714285"/>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107298748852384"/>
          <c:y val="0.18718063227171231"/>
          <c:w val="0.5147834428303748"/>
          <c:h val="0.72116645120852441"/>
        </c:manualLayout>
      </c:layout>
      <c:doughnutChart>
        <c:varyColors val="1"/>
        <c:ser>
          <c:idx val="0"/>
          <c:order val="0"/>
          <c:tx>
            <c:strRef>
              <c:f>'Pivot Table'!$B$35</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ABE-4C14-B59E-5D150CA16A3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ABE-4C14-B59E-5D150CA16A3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ABE-4C14-B59E-5D150CA16A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Table'!$A$36:$A$39</c:f>
              <c:strCache>
                <c:ptCount val="3"/>
                <c:pt idx="0">
                  <c:v>Adolescent 0-30</c:v>
                </c:pt>
                <c:pt idx="1">
                  <c:v>Middle Aged 31-54</c:v>
                </c:pt>
                <c:pt idx="2">
                  <c:v>Old 55 &amp; Above</c:v>
                </c:pt>
              </c:strCache>
            </c:strRef>
          </c:cat>
          <c:val>
            <c:numRef>
              <c:f>'Pivot Table'!$B$36:$B$39</c:f>
              <c:numCache>
                <c:formatCode>General</c:formatCode>
                <c:ptCount val="3"/>
                <c:pt idx="0">
                  <c:v>110</c:v>
                </c:pt>
                <c:pt idx="1">
                  <c:v>701</c:v>
                </c:pt>
                <c:pt idx="2">
                  <c:v>189</c:v>
                </c:pt>
              </c:numCache>
            </c:numRef>
          </c:val>
          <c:extLst>
            <c:ext xmlns:c16="http://schemas.microsoft.com/office/drawing/2014/chart" uri="{C3380CC4-5D6E-409C-BE32-E72D297353CC}">
              <c16:uniqueId val="{00000006-6ABE-4C14-B59E-5D150CA16A34}"/>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67263881904264211"/>
          <c:y val="0.32310324845757915"/>
          <c:w val="0.31282896090857193"/>
          <c:h val="0.4054284390921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123825</xdr:rowOff>
    </xdr:from>
    <xdr:to>
      <xdr:col>12</xdr:col>
      <xdr:colOff>19050</xdr:colOff>
      <xdr:row>16</xdr:row>
      <xdr:rowOff>9525</xdr:rowOff>
    </xdr:to>
    <xdr:graphicFrame macro="">
      <xdr:nvGraphicFramePr>
        <xdr:cNvPr id="2" name="Chart 1">
          <a:extLst>
            <a:ext uri="{FF2B5EF4-FFF2-40B4-BE49-F238E27FC236}">
              <a16:creationId xmlns:a16="http://schemas.microsoft.com/office/drawing/2014/main" id="{159219AF-3089-407F-C300-0B083D5C8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200024</xdr:colOff>
      <xdr:row>17</xdr:row>
      <xdr:rowOff>66675</xdr:rowOff>
    </xdr:from>
    <xdr:to>
      <xdr:col>12</xdr:col>
      <xdr:colOff>190499</xdr:colOff>
      <xdr:row>31</xdr:row>
      <xdr:rowOff>142875</xdr:rowOff>
    </xdr:to>
    <xdr:graphicFrame macro="">
      <xdr:nvGraphicFramePr>
        <xdr:cNvPr id="3" name="Chart 2">
          <a:extLst>
            <a:ext uri="{FF2B5EF4-FFF2-40B4-BE49-F238E27FC236}">
              <a16:creationId xmlns:a16="http://schemas.microsoft.com/office/drawing/2014/main" id="{474D0BE9-80BA-E44C-2640-DB88CE6D2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90486</xdr:colOff>
      <xdr:row>32</xdr:row>
      <xdr:rowOff>161924</xdr:rowOff>
    </xdr:from>
    <xdr:to>
      <xdr:col>12</xdr:col>
      <xdr:colOff>561975</xdr:colOff>
      <xdr:row>48</xdr:row>
      <xdr:rowOff>190499</xdr:rowOff>
    </xdr:to>
    <xdr:graphicFrame macro="">
      <xdr:nvGraphicFramePr>
        <xdr:cNvPr id="6" name="Chart 5">
          <a:extLst>
            <a:ext uri="{FF2B5EF4-FFF2-40B4-BE49-F238E27FC236}">
              <a16:creationId xmlns:a16="http://schemas.microsoft.com/office/drawing/2014/main" id="{313B7BEE-0816-525B-A1F9-CB81FF882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188119</xdr:colOff>
      <xdr:row>6</xdr:row>
      <xdr:rowOff>140491</xdr:rowOff>
    </xdr:from>
    <xdr:to>
      <xdr:col>10</xdr:col>
      <xdr:colOff>297656</xdr:colOff>
      <xdr:row>23</xdr:row>
      <xdr:rowOff>95250</xdr:rowOff>
    </xdr:to>
    <xdr:graphicFrame macro="">
      <xdr:nvGraphicFramePr>
        <xdr:cNvPr id="2" name="Chart 1">
          <a:extLst>
            <a:ext uri="{FF2B5EF4-FFF2-40B4-BE49-F238E27FC236}">
              <a16:creationId xmlns:a16="http://schemas.microsoft.com/office/drawing/2014/main" id="{1B667787-4AE9-4597-9134-226493533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166688</xdr:colOff>
      <xdr:row>24</xdr:row>
      <xdr:rowOff>59529</xdr:rowOff>
    </xdr:from>
    <xdr:to>
      <xdr:col>17</xdr:col>
      <xdr:colOff>603250</xdr:colOff>
      <xdr:row>39</xdr:row>
      <xdr:rowOff>30954</xdr:rowOff>
    </xdr:to>
    <xdr:graphicFrame macro="">
      <xdr:nvGraphicFramePr>
        <xdr:cNvPr id="3" name="Chart 2">
          <a:extLst>
            <a:ext uri="{FF2B5EF4-FFF2-40B4-BE49-F238E27FC236}">
              <a16:creationId xmlns:a16="http://schemas.microsoft.com/office/drawing/2014/main" id="{E3B651F1-09C9-46BD-AEA1-57898EDD0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452436</xdr:colOff>
      <xdr:row>6</xdr:row>
      <xdr:rowOff>140491</xdr:rowOff>
    </xdr:from>
    <xdr:to>
      <xdr:col>18</xdr:col>
      <xdr:colOff>11905</xdr:colOff>
      <xdr:row>23</xdr:row>
      <xdr:rowOff>92866</xdr:rowOff>
    </xdr:to>
    <xdr:graphicFrame macro="">
      <xdr:nvGraphicFramePr>
        <xdr:cNvPr id="4" name="Chart 3">
          <a:extLst>
            <a:ext uri="{FF2B5EF4-FFF2-40B4-BE49-F238E27FC236}">
              <a16:creationId xmlns:a16="http://schemas.microsoft.com/office/drawing/2014/main" id="{7B6F4831-8E04-4798-BDA1-6BDBEAFF7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6</xdr:row>
      <xdr:rowOff>150284</xdr:rowOff>
    </xdr:from>
    <xdr:to>
      <xdr:col>3</xdr:col>
      <xdr:colOff>76200</xdr:colOff>
      <xdr:row>11</xdr:row>
      <xdr:rowOff>116418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C4B955-F3DD-6E4F-2E03-E4906991A4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293284"/>
              <a:ext cx="1808956" cy="918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18</xdr:row>
      <xdr:rowOff>176213</xdr:rowOff>
    </xdr:from>
    <xdr:to>
      <xdr:col>3</xdr:col>
      <xdr:colOff>81756</xdr:colOff>
      <xdr:row>28</xdr:row>
      <xdr:rowOff>11906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3E4A8A-2256-1C16-429E-D3A9C30970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3605213"/>
              <a:ext cx="1814512" cy="1740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11</xdr:row>
      <xdr:rowOff>188120</xdr:rowOff>
    </xdr:from>
    <xdr:to>
      <xdr:col>3</xdr:col>
      <xdr:colOff>69851</xdr:colOff>
      <xdr:row>18</xdr:row>
      <xdr:rowOff>59532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D204EB-25A7-4AAC-63F1-99B561C687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2283620"/>
              <a:ext cx="1802607" cy="1204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91.56401076389" createdVersion="8" refreshedVersion="8" minRefreshableVersion="3" recordCount="1000" xr:uid="{C71F66FD-FD1C-4FFE-B016-4C7890B19A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d 31-54"/>
        <s v="Old 55 &amp; Above"/>
        <s v="Adolescent 0-30"/>
        <s v="Middle Aged"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9357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22431-1288-4603-AC45-040855A2437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5:B39"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dataField="1" showAll="0">
      <items count="3">
        <item x="0"/>
        <item x="1"/>
        <item t="default"/>
      </items>
    </pivotField>
  </pivotFields>
  <rowFields count="1">
    <field x="12"/>
  </rowFields>
  <rowItems count="4">
    <i>
      <x v="1"/>
    </i>
    <i>
      <x v="3"/>
    </i>
    <i>
      <x v="5"/>
    </i>
    <i t="grand">
      <x/>
    </i>
  </rowItems>
  <colItems count="1">
    <i/>
  </colItems>
  <dataFields count="1">
    <dataField name="Count of Purchased Bike" fld="13" subtotal="count" baseField="0" baseItem="0"/>
  </dataFields>
  <chartFormats count="1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2" count="1" selected="0">
            <x v="0"/>
          </reference>
        </references>
      </pivotArea>
    </chartFormat>
    <chartFormat chart="4" format="2">
      <pivotArea type="data" outline="0" fieldPosition="0">
        <references count="2">
          <reference field="4294967294" count="1" selected="0">
            <x v="0"/>
          </reference>
          <reference field="12" count="1" selected="0">
            <x v="4"/>
          </reference>
        </references>
      </pivotArea>
    </chartFormat>
    <chartFormat chart="4" format="3">
      <pivotArea type="data" outline="0" fieldPosition="0">
        <references count="2">
          <reference field="4294967294" count="1" selected="0">
            <x v="0"/>
          </reference>
          <reference field="12" count="1" selected="0">
            <x v="2"/>
          </reference>
        </references>
      </pivotArea>
    </chartFormat>
    <chartFormat chart="4" format="4">
      <pivotArea type="data" outline="0" fieldPosition="0">
        <references count="2">
          <reference field="4294967294" count="1" selected="0">
            <x v="0"/>
          </reference>
          <reference field="12" count="1" selected="0">
            <x v="1"/>
          </reference>
        </references>
      </pivotArea>
    </chartFormat>
    <chartFormat chart="4" format="5">
      <pivotArea type="data" outline="0" fieldPosition="0">
        <references count="2">
          <reference field="4294967294" count="1" selected="0">
            <x v="0"/>
          </reference>
          <reference field="12" count="1" selected="0">
            <x v="5"/>
          </reference>
        </references>
      </pivotArea>
    </chartFormat>
    <chartFormat chart="4" format="6">
      <pivotArea type="data" outline="0" fieldPosition="0">
        <references count="2">
          <reference field="4294967294" count="1" selected="0">
            <x v="0"/>
          </reference>
          <reference field="12" count="1" selected="0">
            <x v="3"/>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2" count="1" selected="0">
            <x v="1"/>
          </reference>
        </references>
      </pivotArea>
    </chartFormat>
    <chartFormat chart="8" format="9">
      <pivotArea type="data" outline="0" fieldPosition="0">
        <references count="2">
          <reference field="4294967294" count="1" selected="0">
            <x v="0"/>
          </reference>
          <reference field="12" count="1" selected="0">
            <x v="3"/>
          </reference>
        </references>
      </pivotArea>
    </chartFormat>
    <chartFormat chart="8" format="10">
      <pivotArea type="data" outline="0" fieldPosition="0">
        <references count="2">
          <reference field="4294967294" count="1" selected="0">
            <x v="0"/>
          </reference>
          <reference field="12" count="1" selected="0">
            <x v="5"/>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12" count="1" selected="0">
            <x v="1"/>
          </reference>
        </references>
      </pivotArea>
    </chartFormat>
    <chartFormat chart="9" format="13">
      <pivotArea type="data" outline="0" fieldPosition="0">
        <references count="2">
          <reference field="4294967294" count="1" selected="0">
            <x v="0"/>
          </reference>
          <reference field="12" count="1" selected="0">
            <x v="3"/>
          </reference>
        </references>
      </pivotArea>
    </chartFormat>
    <chartFormat chart="9" format="14">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5040F-5025-4E2D-84B0-2FB7635BC7F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52FB6-5D16-49EB-9F31-5D6E4FF81498}"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43"/>
  </dataFields>
  <formats count="2">
    <format dxfId="91">
      <pivotArea outline="0" collapsedLevelsAreSubtotals="1" fieldPosition="0"/>
    </format>
    <format dxfId="9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316548-2F2B-4393-969F-4F85E6E066C4}" sourceName="Marital Status">
  <pivotTables>
    <pivotTable tabId="4" name="PivotTable1"/>
    <pivotTable tabId="4" name="PivotTable2"/>
    <pivotTable tabId="4" name="PivotTable3"/>
  </pivotTables>
  <data>
    <tabular pivotCacheId="19793573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56DF2E-8194-4FCA-AA71-6579567709E8}" sourceName="Education">
  <pivotTables>
    <pivotTable tabId="4" name="PivotTable1"/>
    <pivotTable tabId="4" name="PivotTable2"/>
    <pivotTable tabId="4" name="PivotTable3"/>
  </pivotTables>
  <data>
    <tabular pivotCacheId="19793573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B47966-1184-443A-A777-46EE7A992EB2}" sourceName="Region">
  <pivotTables>
    <pivotTable tabId="4" name="PivotTable1"/>
    <pivotTable tabId="4" name="PivotTable2"/>
    <pivotTable tabId="4" name="PivotTable3"/>
  </pivotTables>
  <data>
    <tabular pivotCacheId="19793573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468E45-EC4E-4097-A72F-2D65E9A13DCB}" cache="Slicer_Marital_Status" caption="Marital Status" rowHeight="241300"/>
  <slicer name="Education" xr10:uid="{CACBECB6-30F3-4268-B626-5602387C84B3}" cache="Slicer_Education" caption="Education" rowHeight="241300"/>
  <slicer name="Region" xr10:uid="{F7E26C36-2F3A-474B-9E16-B57542D97A3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57C57-3476-4F8D-86FC-81FD468246AD}">
  <dimension ref="A1:N1001"/>
  <sheetViews>
    <sheetView topLeftCell="C1" workbookViewId="0">
      <selection activeCell="M2" sqref="M2:M1001"/>
    </sheetView>
  </sheetViews>
  <sheetFormatPr defaultColWidth="14.42578125" defaultRowHeight="15" x14ac:dyDescent="0.25"/>
  <cols>
    <col min="4" max="4" width="14.42578125" style="3"/>
    <col min="13" max="13" width="23.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 &amp; Above",IF(L2&gt;=31,"Middle Aged 31-54", IF(L2&lt;31, "Adolescent 0-30", "Invalid")))</f>
        <v>Middle Aged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 &amp; Above",IF(L3&gt;=31,"Middle Aged 31-54", IF(L3&lt;31, "Adolescent 0-30", "Invalid")))</f>
        <v>Middle Aged 31-54</v>
      </c>
      <c r="N3" t="s">
        <v>18</v>
      </c>
    </row>
    <row r="4" spans="1:14" x14ac:dyDescent="0.25">
      <c r="A4">
        <v>14177</v>
      </c>
      <c r="B4" t="s">
        <v>36</v>
      </c>
      <c r="C4" t="s">
        <v>38</v>
      </c>
      <c r="D4" s="3">
        <v>80000</v>
      </c>
      <c r="E4">
        <v>5</v>
      </c>
      <c r="F4" t="s">
        <v>19</v>
      </c>
      <c r="G4" t="s">
        <v>21</v>
      </c>
      <c r="H4" t="s">
        <v>18</v>
      </c>
      <c r="I4">
        <v>2</v>
      </c>
      <c r="J4" t="s">
        <v>22</v>
      </c>
      <c r="K4" t="s">
        <v>17</v>
      </c>
      <c r="L4">
        <v>60</v>
      </c>
      <c r="M4" t="str">
        <f t="shared" si="0"/>
        <v>Old 55 &amp; Above</v>
      </c>
      <c r="N4" t="s">
        <v>18</v>
      </c>
    </row>
    <row r="5" spans="1:14" x14ac:dyDescent="0.25">
      <c r="A5">
        <v>24381</v>
      </c>
      <c r="B5" t="s">
        <v>37</v>
      </c>
      <c r="C5" t="s">
        <v>38</v>
      </c>
      <c r="D5" s="3">
        <v>70000</v>
      </c>
      <c r="E5">
        <v>0</v>
      </c>
      <c r="F5" t="s">
        <v>13</v>
      </c>
      <c r="G5" t="s">
        <v>21</v>
      </c>
      <c r="H5" t="s">
        <v>15</v>
      </c>
      <c r="I5">
        <v>1</v>
      </c>
      <c r="J5" t="s">
        <v>23</v>
      </c>
      <c r="K5" t="s">
        <v>24</v>
      </c>
      <c r="L5">
        <v>41</v>
      </c>
      <c r="M5" t="str">
        <f t="shared" si="0"/>
        <v>Middle Aged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Aged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Aged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Aged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 &amp; Above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 &amp; Above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 &amp; Above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 &amp; Above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 &amp; Above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 &amp; Above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 &amp; Above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 &amp; Above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 &amp; Above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 &amp; Above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 &amp; Above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 &amp; Above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 &amp; Above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 &amp; Above",IF(L67&gt;=31,"Middle Aged 31-54", IF(L67&lt;31, "Adolescent 0-30", "Invalid")))</f>
        <v>Old 55 &amp; Above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 &amp; Above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 &amp; Above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 &amp; Above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 &amp; Above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 &amp; Above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 &amp; Above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 &amp; Above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 &amp; Above",IF(L131&gt;=31,"Middle Aged 31-54", IF(L131&lt;31, "Adolescent 0-30", "Invalid")))</f>
        <v>Middle Aged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 &amp; Above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 &amp; Above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 &amp; Above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 &amp; Above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 &amp; Above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 &amp; Above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 &amp; Above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 &amp; Above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 &amp; Above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 &amp; Above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 &amp; Above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 &amp; Above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 &amp; Above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 &amp; Above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 &amp; Above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 &amp; Above</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 &amp; Above",IF(L195&gt;=31,"Middle Aged 31-54", IF(L195&lt;31, "Adolescent 0-30", "Invalid")))</f>
        <v>Middle Aged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 &amp; Above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 &amp; Above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 &amp; Above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 &amp; Above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 &amp; Above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 &amp; Above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 &amp; Above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 &amp; Above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 &amp; Above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 &amp; Above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 &amp; Above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 &amp; Above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 &amp; Above",IF(L259&gt;=31,"Middle Aged 31-54", IF(L259&lt;31, "Adolescent 0-30", "Invalid")))</f>
        <v>Middle Aged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 &amp; Above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 &amp; Above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 &amp; Above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 &amp; Above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 &amp; Above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 &amp; Above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 &amp; Above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 &amp; Above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 &amp; Above",IF(L323&gt;=31,"Middle Aged 31-54", IF(L323&lt;31, "Adolescent 0-30", "Invalid")))</f>
        <v>Middle Aged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 &amp; Above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 &amp; Above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 &amp; Above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 &amp; Above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 &amp; Above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 &amp; Above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 &amp; Above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 &amp; Above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 &amp; Above</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 &amp; Above",IF(L387&gt;=31,"Middle Aged 31-54", IF(L387&lt;31, "Adolescent 0-30", "Invalid")))</f>
        <v>Middle Aged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 &amp; Above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 &amp; Above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 &amp; Above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 &amp; Above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 &amp; Above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 &amp; Above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 &amp; Above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 &amp; Above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 &amp; Above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 &amp; Above",IF(L451&gt;=31,"Middle Aged 31-54", IF(L451&lt;31, "Adolescent 0-30", "Invalid")))</f>
        <v>Middle Aged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 &amp; Above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 &amp; Above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 &amp; Above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 &amp; Above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 &amp; Above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 &amp; Above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 &amp; Above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 &amp; Above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 &amp; Above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 &amp; Above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 &amp; Above",IF(L515&gt;=31,"Middle Aged 31-54", IF(L515&lt;31, "Adolescent 0-30", "Invalid")))</f>
        <v>Old 55 &amp; Above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 &amp; Above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 &amp; Above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 &amp; Above</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 &amp; Above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 &amp; Above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 &amp; Above</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 &amp; Above</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 &amp; Above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 &amp; Above</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 &amp; Above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 &amp; Above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 &amp; Above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 &amp; Above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 &amp; Above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 &amp; Above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 &amp; Above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 &amp; Above",IF(L579&gt;=31,"Middle Aged 31-54", IF(L579&lt;31, "Adolescent 0-30", "Invalid")))</f>
        <v>Middle Aged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 &amp; Above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 &amp; Above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 &amp; Above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 &amp; Above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 &amp; Above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 &amp; Above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 &amp; Above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 &amp; Above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 &amp; Above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 &amp; Above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 &amp; Above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 &amp; Above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 &amp; Above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 &amp; Above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 &amp; Above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 &amp; Above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 &amp; Above</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 &amp; Above",IF(L643&gt;=31,"Middle Aged 31-54", IF(L643&lt;31, "Adolescent 0-30", "Invalid")))</f>
        <v>Old 55 &amp; Above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 &amp; Above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 &amp; Above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 &amp; Above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 &amp; Above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 &amp; Above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 &amp; Above</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 &amp; Above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 &amp; Above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 &amp; Above",IF(L707&gt;=31,"Middle Aged 31-54", IF(L707&lt;31, "Adolescent 0-30", "Invalid")))</f>
        <v>Old 55 &amp; Above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 &amp; Above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 &amp; Above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 &amp; Above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 &amp; Above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 &amp; Above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 &amp; Above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 &amp; Above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 &amp; Above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 &amp; Above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 &amp; Above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 &amp; Above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 &amp; Above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 &amp; Above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 &amp; Above",IF(L771&gt;=31,"Middle Aged 31-54", IF(L771&lt;31, "Adolescent 0-30", "Invalid")))</f>
        <v>Middle Aged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 &amp; Above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 &amp; Above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 &amp; Above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 &amp; Above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 &amp; Above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 &amp; Above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 &amp; Above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 &amp; Above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 &amp; Above</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 &amp; Above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 &amp; Above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 &amp; Above",IF(L835&gt;=31,"Middle Aged 31-54", IF(L835&lt;31, "Adolescent 0-30", "Invalid")))</f>
        <v>Middle Aged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 &amp; Above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 &amp; Above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 &amp; Above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 &amp; Above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 &amp; Above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 &amp; Above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 &amp; Above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 &amp; Above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 &amp; Above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 &amp; Above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 &amp; Above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 &amp; Above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 &amp; Above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 &amp; Above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 &amp; Above",IF(L899&gt;=31,"Middle Aged 31-54", IF(L899&lt;31, "Adolescent 0-30", "Invalid")))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 &amp; Above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 &amp; Above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 &amp; Above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 &amp; Above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 &amp; Above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 &amp; Above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 &amp; Above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 &amp; Above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 &amp; Above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 &amp; Above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 &amp; Above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 &amp; Above",IF(L963&gt;=31,"Middle Aged 31-54", IF(L963&lt;31, "Adolescent 0-30", "Invalid")))</f>
        <v>Old 55 &amp; Above</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 &amp; Above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 &amp; Above</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 &amp; Above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 &amp; Above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 &amp; Above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 &amp; Above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 &amp; Above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 &amp; Above</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 &amp; Above</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 31-54</v>
      </c>
      <c r="N1001" t="s">
        <v>15</v>
      </c>
    </row>
  </sheetData>
  <autoFilter ref="A1:N1001" xr:uid="{73D57C57-3476-4F8D-86FC-81FD468246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C33F-F26A-4900-8698-1895674007C1}">
  <dimension ref="A3:D39"/>
  <sheetViews>
    <sheetView topLeftCell="A22" workbookViewId="0">
      <selection activeCell="B37" sqref="B37"/>
    </sheetView>
  </sheetViews>
  <sheetFormatPr defaultRowHeight="15" x14ac:dyDescent="0.25"/>
  <cols>
    <col min="1" max="1" width="17.7109375" bestFit="1" customWidth="1"/>
    <col min="2" max="2" width="22.8554687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2" x14ac:dyDescent="0.25">
      <c r="A35" s="5" t="s">
        <v>41</v>
      </c>
      <c r="B35" t="s">
        <v>45</v>
      </c>
    </row>
    <row r="36" spans="1:2" x14ac:dyDescent="0.25">
      <c r="A36" s="6" t="s">
        <v>49</v>
      </c>
      <c r="B36" s="4">
        <v>110</v>
      </c>
    </row>
    <row r="37" spans="1:2" x14ac:dyDescent="0.25">
      <c r="A37" s="6" t="s">
        <v>47</v>
      </c>
      <c r="B37" s="4">
        <v>701</v>
      </c>
    </row>
    <row r="38" spans="1:2" x14ac:dyDescent="0.25">
      <c r="A38" s="6" t="s">
        <v>48</v>
      </c>
      <c r="B38" s="4">
        <v>189</v>
      </c>
    </row>
    <row r="39" spans="1:2" x14ac:dyDescent="0.25">
      <c r="A39" s="6" t="s">
        <v>42</v>
      </c>
      <c r="B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DDAD-0EBD-4CF3-8F8F-06842D64DCBC}">
  <dimension ref="A1:R6"/>
  <sheetViews>
    <sheetView showGridLines="0" tabSelected="1" zoomScale="80" zoomScaleNormal="80" workbookViewId="0">
      <selection activeCell="T15" sqref="T15"/>
    </sheetView>
  </sheetViews>
  <sheetFormatPr defaultRowHeight="15" x14ac:dyDescent="0.25"/>
  <sheetData>
    <row r="1" spans="1:18" x14ac:dyDescent="0.25">
      <c r="A1" s="9"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Hrugved Gole</cp:lastModifiedBy>
  <dcterms:created xsi:type="dcterms:W3CDTF">2022-03-18T02:50:57Z</dcterms:created>
  <dcterms:modified xsi:type="dcterms:W3CDTF">2024-04-09T09:13:39Z</dcterms:modified>
</cp:coreProperties>
</file>