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ta\Sherry Wang\2. rabbit CMV study\Data\gB transfected binding assay\Analyzed data, Prism files\Published data\"/>
    </mc:Choice>
  </mc:AlternateContent>
  <xr:revisionPtr revIDLastSave="0" documentId="13_ncr:1_{BF5FA3EF-F2ED-41CF-84D1-4072DB7D8305}" xr6:coauthVersionLast="47" xr6:coauthVersionMax="47" xr10:uidLastSave="{00000000-0000-0000-0000-000000000000}"/>
  <bookViews>
    <workbookView xWindow="-107" yWindow="-107" windowWidth="20847" windowHeight="11208" xr2:uid="{2DC37A4E-B3CC-479B-939F-1BBFC6215B8E}"/>
  </bookViews>
  <sheets>
    <sheet name="gB1%GFP+PE+ from 3 assays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7" l="1"/>
  <c r="O9" i="7"/>
  <c r="H9" i="7"/>
  <c r="C9" i="7"/>
  <c r="D9" i="7"/>
  <c r="E9" i="7"/>
  <c r="F9" i="7"/>
  <c r="G9" i="7"/>
  <c r="I9" i="7"/>
  <c r="J9" i="7"/>
  <c r="K9" i="7"/>
  <c r="L9" i="7"/>
  <c r="M9" i="7"/>
  <c r="N9" i="7"/>
  <c r="P9" i="7"/>
  <c r="Q9" i="7"/>
  <c r="R9" i="7"/>
  <c r="S9" i="7"/>
  <c r="B9" i="7"/>
  <c r="N10" i="7"/>
  <c r="O10" i="7"/>
  <c r="P10" i="7"/>
  <c r="Q10" i="7"/>
  <c r="R10" i="7"/>
  <c r="S10" i="7"/>
  <c r="N11" i="7"/>
  <c r="O11" i="7"/>
  <c r="P11" i="7"/>
  <c r="Q11" i="7"/>
  <c r="R11" i="7"/>
  <c r="S11" i="7"/>
  <c r="N12" i="7"/>
  <c r="O12" i="7"/>
  <c r="P12" i="7"/>
  <c r="Q12" i="7"/>
  <c r="R12" i="7"/>
  <c r="M11" i="7"/>
  <c r="H10" i="7"/>
  <c r="I10" i="7"/>
  <c r="J10" i="7"/>
  <c r="K10" i="7"/>
  <c r="L10" i="7"/>
  <c r="M10" i="7"/>
  <c r="H11" i="7"/>
  <c r="I11" i="7"/>
  <c r="J11" i="7"/>
  <c r="K11" i="7"/>
  <c r="L11" i="7"/>
  <c r="H12" i="7"/>
  <c r="I12" i="7"/>
  <c r="J12" i="7"/>
  <c r="K12" i="7"/>
  <c r="L12" i="7"/>
  <c r="M12" i="7"/>
  <c r="G10" i="7"/>
  <c r="G11" i="7"/>
  <c r="G12" i="7"/>
  <c r="F12" i="7"/>
  <c r="D12" i="7"/>
  <c r="B12" i="7"/>
  <c r="B10" i="7"/>
  <c r="C10" i="7"/>
  <c r="D10" i="7"/>
  <c r="E10" i="7"/>
  <c r="F10" i="7"/>
  <c r="B11" i="7"/>
  <c r="C11" i="7"/>
  <c r="D11" i="7"/>
  <c r="E11" i="7"/>
  <c r="F11" i="7"/>
  <c r="C12" i="7"/>
  <c r="E12" i="7"/>
</calcChain>
</file>

<file path=xl/sharedStrings.xml><?xml version="1.0" encoding="utf-8"?>
<sst xmlns="http://schemas.openxmlformats.org/spreadsheetml/2006/main" count="91" uniqueCount="27">
  <si>
    <t>20200921</t>
  </si>
  <si>
    <t>20201014</t>
  </si>
  <si>
    <t>20201022</t>
  </si>
  <si>
    <t>gB1 %GFP+ PE+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</si>
  <si>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</si>
  <si>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</si>
  <si>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</si>
  <si>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</si>
  <si>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</si>
  <si>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</si>
  <si>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</si>
  <si>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</si>
  <si>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</si>
  <si>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</si>
  <si>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</si>
  <si>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</si>
  <si>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</si>
  <si>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</si>
  <si>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</si>
  <si>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</si>
  <si>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</si>
  <si>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</si>
  <si>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</si>
  <si>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Week 6</t>
  </si>
  <si>
    <t>Week 10</t>
  </si>
  <si>
    <t>Week 30</t>
  </si>
  <si>
    <t>Average gB1%GFP+PE+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</si>
</sst>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D381-5362-41C5-9A7B-154BAC5A6507}">
  <dimension ref="A1:BC12"/>
  <sheetViews>
    <sheetView tabSelected="1" topLeftCell="Z1" zoomScale="80" zoomScaleNormal="80" workbookViewId="0">
      <selection activeCell="AT19" sqref="AT19"/>
    </sheetView>
  </sheetViews>
  <sheetFormatPr defaultRowHeight="14.1"/>
  <cols>
    <col min="1" max="1" width="20.85546875" bestFit="1" customWidth="1"/>
    <col min="2" max="2" width="9.140625" bestFit="1" customWidth="1"/>
    <col min="3" max="55" width="7.7109375" customWidth="1"/>
  </cols>
  <sheetData>
    <row r="1" spans="1:55">
      <c r="B1" s="12" t="s">
        <v>0</v>
      </c>
      <c r="C1" s="12"/>
      <c r="D1" s="12"/>
      <c r="E1" s="12"/>
      <c r="F1" s="12"/>
      <c r="G1" s="12"/>
      <c r="H1" s="12" t="s">
        <v>1</v>
      </c>
      <c r="I1" s="12"/>
      <c r="J1" s="12"/>
      <c r="K1" s="12"/>
      <c r="L1" s="12"/>
      <c r="M1" s="12"/>
      <c r="N1" s="12" t="s">
        <v>2</v>
      </c>
      <c r="O1" s="12"/>
      <c r="P1" s="12"/>
      <c r="Q1" s="12"/>
      <c r="R1" s="12"/>
      <c r="S1" s="12"/>
      <c r="T1" s="12" t="s">
        <v>0</v>
      </c>
      <c r="U1" s="12"/>
      <c r="V1" s="12"/>
      <c r="W1" s="12"/>
      <c r="X1" s="12"/>
      <c r="Y1" s="12"/>
      <c r="Z1" s="12" t="s">
        <v>1</v>
      </c>
      <c r="AA1" s="12"/>
      <c r="AB1" s="12"/>
      <c r="AC1" s="12"/>
      <c r="AD1" s="12"/>
      <c r="AE1" s="12"/>
      <c r="AF1" s="12" t="s">
        <v>2</v>
      </c>
      <c r="AG1" s="12"/>
      <c r="AH1" s="12"/>
      <c r="AI1" s="12"/>
      <c r="AJ1" s="12"/>
      <c r="AK1" s="12"/>
      <c r="AL1" s="12" t="s">
        <v>0</v>
      </c>
      <c r="AM1" s="12"/>
      <c r="AN1" s="12"/>
      <c r="AO1" s="12"/>
      <c r="AP1" s="12"/>
      <c r="AQ1" s="12"/>
      <c r="AR1" s="12" t="s">
        <v>1</v>
      </c>
      <c r="AS1" s="12"/>
      <c r="AT1" s="12"/>
      <c r="AU1" s="12"/>
      <c r="AV1" s="12"/>
      <c r="AW1" s="12"/>
      <c r="AX1" s="12" t="s">
        <v>2</v>
      </c>
      <c r="AY1" s="12"/>
      <c r="AZ1" s="12"/>
      <c r="BA1" s="12"/>
      <c r="BB1" s="12"/>
      <c r="BC1" s="12"/>
    </row>
    <row r="2" spans="1:55">
      <c r="A2" s="10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14</v>
      </c>
      <c r="AK2" s="1" t="s">
        <v>15</v>
      </c>
      <c r="AL2" s="1" t="s">
        <v>16</v>
      </c>
      <c r="AM2" s="1" t="s">
        <v>17</v>
      </c>
      <c r="AN2" s="1" t="s">
        <v>18</v>
      </c>
      <c r="AO2" s="1" t="s">
        <v>19</v>
      </c>
      <c r="AP2" s="1" t="s">
        <v>20</v>
      </c>
      <c r="AQ2" s="1" t="s">
        <v>21</v>
      </c>
      <c r="AR2" s="1" t="s">
        <v>16</v>
      </c>
      <c r="AS2" s="1" t="s">
        <v>17</v>
      </c>
      <c r="AT2" s="1" t="s">
        <v>18</v>
      </c>
      <c r="AU2" s="1" t="s">
        <v>19</v>
      </c>
      <c r="AV2" s="1" t="s">
        <v>20</v>
      </c>
      <c r="AW2" s="1" t="s">
        <v>21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</row>
    <row r="3" spans="1:55">
      <c r="A3" t="s">
        <v>22</v>
      </c>
      <c r="B3" s="2">
        <v>1.34</v>
      </c>
      <c r="C3" s="2">
        <v>1.72</v>
      </c>
      <c r="D3" s="2">
        <v>2.12</v>
      </c>
      <c r="E3" s="2">
        <v>2.15</v>
      </c>
      <c r="F3" s="2">
        <v>1.61</v>
      </c>
      <c r="G3" s="2">
        <v>1.65</v>
      </c>
      <c r="H3" s="2">
        <v>3.1</v>
      </c>
      <c r="I3" s="2">
        <v>1.79</v>
      </c>
      <c r="J3" s="2">
        <v>2.72</v>
      </c>
      <c r="K3" s="2">
        <v>2.81</v>
      </c>
      <c r="L3" s="2">
        <v>3.18</v>
      </c>
      <c r="M3" s="2">
        <v>2.48</v>
      </c>
      <c r="N3" s="2">
        <v>3.71</v>
      </c>
      <c r="O3" s="2">
        <v>1.89</v>
      </c>
      <c r="P3" s="2">
        <v>1.82</v>
      </c>
      <c r="Q3" s="2">
        <v>2.02</v>
      </c>
      <c r="R3" s="2">
        <v>1.6</v>
      </c>
      <c r="S3" s="2">
        <v>1.71</v>
      </c>
      <c r="T3" s="2">
        <v>2.87</v>
      </c>
      <c r="U3" s="2">
        <v>2.3199999999999998</v>
      </c>
      <c r="V3" s="2">
        <v>1.57</v>
      </c>
      <c r="W3" s="2">
        <v>3.25</v>
      </c>
      <c r="X3" s="2">
        <v>1.5</v>
      </c>
      <c r="Y3" s="2">
        <v>2.68</v>
      </c>
      <c r="Z3" s="2">
        <v>2.4900000000000002</v>
      </c>
      <c r="AA3" s="2">
        <v>3.22</v>
      </c>
      <c r="AB3" s="2">
        <v>3.46</v>
      </c>
      <c r="AC3" s="2">
        <v>4.25</v>
      </c>
      <c r="AD3" s="2">
        <v>3.51</v>
      </c>
      <c r="AE3" s="2">
        <v>3.44</v>
      </c>
      <c r="AF3" s="2">
        <v>3.81</v>
      </c>
      <c r="AG3" s="2">
        <v>1.88</v>
      </c>
      <c r="AH3" s="2">
        <v>1.7</v>
      </c>
      <c r="AI3" s="2">
        <v>2.67</v>
      </c>
      <c r="AJ3" s="2">
        <v>1.89</v>
      </c>
      <c r="AK3" s="2">
        <v>1.58</v>
      </c>
      <c r="AL3" s="2">
        <v>0.65</v>
      </c>
      <c r="AM3" s="2">
        <v>1.8</v>
      </c>
      <c r="AN3" s="2">
        <v>2.35</v>
      </c>
      <c r="AO3" s="2">
        <v>3.06</v>
      </c>
      <c r="AP3" s="2">
        <v>1.82</v>
      </c>
      <c r="AQ3" s="2">
        <v>0.49</v>
      </c>
      <c r="AR3" s="2">
        <v>3.44</v>
      </c>
      <c r="AS3" s="2">
        <v>2.14</v>
      </c>
      <c r="AT3" s="2">
        <v>2.16</v>
      </c>
      <c r="AU3" s="2">
        <v>1.98</v>
      </c>
      <c r="AV3" s="2">
        <v>2.2999999999999998</v>
      </c>
      <c r="AW3" s="2">
        <v>2.42</v>
      </c>
      <c r="AX3" s="2">
        <v>2.95</v>
      </c>
      <c r="AY3" s="2">
        <v>2.12</v>
      </c>
      <c r="AZ3" s="2">
        <v>1.88</v>
      </c>
      <c r="BA3" s="2">
        <v>2.02</v>
      </c>
      <c r="BB3" s="2">
        <v>2.21</v>
      </c>
      <c r="BC3" s="2">
        <v>2.2999999999999998</v>
      </c>
    </row>
    <row r="4" spans="1:55" s="3" customFormat="1">
      <c r="A4" s="3" t="s">
        <v>23</v>
      </c>
      <c r="B4" s="4">
        <v>7.16</v>
      </c>
      <c r="C4" s="4">
        <v>3.8</v>
      </c>
      <c r="D4" s="4">
        <v>6.26</v>
      </c>
      <c r="E4" s="4">
        <v>7.98</v>
      </c>
      <c r="F4" s="4">
        <v>14.7</v>
      </c>
      <c r="G4" s="4">
        <v>10.4</v>
      </c>
      <c r="H4" s="4">
        <v>13.9</v>
      </c>
      <c r="I4" s="4">
        <v>14.4</v>
      </c>
      <c r="J4" s="4">
        <v>12.7</v>
      </c>
      <c r="K4" s="4">
        <v>12.6</v>
      </c>
      <c r="L4" s="4">
        <v>10.199999999999999</v>
      </c>
      <c r="M4" s="4">
        <v>8.27</v>
      </c>
      <c r="N4" s="4">
        <v>30.9</v>
      </c>
      <c r="O4" s="4">
        <v>32.6</v>
      </c>
      <c r="P4" s="4">
        <v>31.9</v>
      </c>
      <c r="Q4" s="4">
        <v>26.9</v>
      </c>
      <c r="R4" s="4">
        <v>26.1</v>
      </c>
      <c r="S4" s="4">
        <v>24.7</v>
      </c>
      <c r="T4" s="4">
        <v>5.34</v>
      </c>
      <c r="U4" s="4">
        <v>5.8</v>
      </c>
      <c r="V4" s="4">
        <v>8.6199999999999992</v>
      </c>
      <c r="W4" s="4">
        <v>2.68</v>
      </c>
      <c r="X4" s="4">
        <v>4.6399999999999997</v>
      </c>
      <c r="Y4" s="4">
        <v>6.47</v>
      </c>
      <c r="Z4" s="4">
        <v>16.7</v>
      </c>
      <c r="AA4" s="4">
        <v>15.4</v>
      </c>
      <c r="AB4" s="4">
        <v>16.399999999999999</v>
      </c>
      <c r="AC4" s="4">
        <v>14.7</v>
      </c>
      <c r="AD4" s="4">
        <v>17.5</v>
      </c>
      <c r="AE4" s="4">
        <v>20.2</v>
      </c>
      <c r="AF4" s="4">
        <v>21.5</v>
      </c>
      <c r="AG4" s="4">
        <v>23.2</v>
      </c>
      <c r="AH4" s="4">
        <v>22.6</v>
      </c>
      <c r="AI4" s="4">
        <v>21.1</v>
      </c>
      <c r="AJ4" s="4">
        <v>23.8</v>
      </c>
      <c r="AK4" s="4">
        <v>33</v>
      </c>
      <c r="AL4" s="4">
        <v>8.52</v>
      </c>
      <c r="AM4" s="4">
        <v>6.39</v>
      </c>
      <c r="AN4" s="4">
        <v>5.42</v>
      </c>
      <c r="AO4" s="4">
        <v>6.35</v>
      </c>
      <c r="AP4" s="4">
        <v>11.1</v>
      </c>
      <c r="AQ4" s="4">
        <v>7.29</v>
      </c>
      <c r="AR4" s="4">
        <v>27.1</v>
      </c>
      <c r="AS4" s="4">
        <v>22.9</v>
      </c>
      <c r="AT4" s="4">
        <v>18.100000000000001</v>
      </c>
      <c r="AU4" s="4">
        <v>22.6</v>
      </c>
      <c r="AV4" s="4">
        <v>36.799999999999997</v>
      </c>
      <c r="AW4" s="4">
        <v>20.3</v>
      </c>
      <c r="AX4" s="4">
        <v>30.9</v>
      </c>
      <c r="AY4" s="4">
        <v>28</v>
      </c>
      <c r="AZ4" s="4">
        <v>26.4</v>
      </c>
      <c r="BA4" s="4">
        <v>22.1</v>
      </c>
      <c r="BB4" s="4">
        <v>35.9</v>
      </c>
      <c r="BC4" s="4">
        <v>23.9</v>
      </c>
    </row>
    <row r="5" spans="1:55" s="5" customFormat="1">
      <c r="A5" s="5" t="s">
        <v>24</v>
      </c>
      <c r="B5" s="6">
        <v>5.98</v>
      </c>
      <c r="C5" s="6">
        <v>11.2</v>
      </c>
      <c r="D5" s="6">
        <v>10.199999999999999</v>
      </c>
      <c r="E5" s="6">
        <v>10.3</v>
      </c>
      <c r="F5" s="6">
        <v>11.8</v>
      </c>
      <c r="G5" s="6">
        <v>9.99</v>
      </c>
      <c r="H5" s="6">
        <v>35</v>
      </c>
      <c r="I5" s="6">
        <v>25.1</v>
      </c>
      <c r="J5" s="6">
        <v>24.1</v>
      </c>
      <c r="K5" s="6">
        <v>34.1</v>
      </c>
      <c r="L5" s="6">
        <v>28.4</v>
      </c>
      <c r="M5" s="6">
        <v>27.3</v>
      </c>
      <c r="N5" s="6">
        <v>29.9</v>
      </c>
      <c r="O5" s="6">
        <v>33.1</v>
      </c>
      <c r="P5" s="6">
        <v>34.5</v>
      </c>
      <c r="Q5" s="6">
        <v>39.5</v>
      </c>
      <c r="R5" s="6">
        <v>45</v>
      </c>
      <c r="S5" s="6">
        <v>32.5</v>
      </c>
      <c r="T5" s="6">
        <v>11.8</v>
      </c>
      <c r="U5" s="6">
        <v>7.98</v>
      </c>
      <c r="V5" s="6">
        <v>10.9</v>
      </c>
      <c r="W5" s="6">
        <v>12.3</v>
      </c>
      <c r="X5" s="6">
        <v>10.3</v>
      </c>
      <c r="Y5" s="6">
        <v>13.6</v>
      </c>
      <c r="Z5" s="6">
        <v>33.200000000000003</v>
      </c>
      <c r="AA5" s="6">
        <v>41.8</v>
      </c>
      <c r="AB5" s="6">
        <v>27.2</v>
      </c>
      <c r="AC5" s="6">
        <v>38.1</v>
      </c>
      <c r="AD5" s="6">
        <v>22.5</v>
      </c>
      <c r="AE5" s="6">
        <v>40</v>
      </c>
      <c r="AF5" s="6">
        <v>37.5</v>
      </c>
      <c r="AG5" s="6">
        <v>42.5</v>
      </c>
      <c r="AH5" s="6">
        <v>28.9</v>
      </c>
      <c r="AI5" s="6">
        <v>32.299999999999997</v>
      </c>
      <c r="AJ5" s="6">
        <v>30.6</v>
      </c>
      <c r="AK5" s="6">
        <v>47.4</v>
      </c>
      <c r="AL5" s="6">
        <v>0.98</v>
      </c>
      <c r="AM5" s="6">
        <v>7.66</v>
      </c>
      <c r="AN5" s="6">
        <v>8.69</v>
      </c>
      <c r="AO5" s="6">
        <v>8.4600000000000009</v>
      </c>
      <c r="AP5" s="6">
        <v>5.5</v>
      </c>
      <c r="AQ5" s="6">
        <v>9.1</v>
      </c>
      <c r="AR5" s="6">
        <v>23.5</v>
      </c>
      <c r="AS5" s="6">
        <v>23.5</v>
      </c>
      <c r="AT5" s="6">
        <v>32.4</v>
      </c>
      <c r="AU5" s="6">
        <v>28.3</v>
      </c>
      <c r="AV5" s="6">
        <v>25.7</v>
      </c>
      <c r="AW5" s="6">
        <v>27.1</v>
      </c>
      <c r="AX5" s="6">
        <v>42.8</v>
      </c>
      <c r="AY5" s="6">
        <v>20.2</v>
      </c>
      <c r="AZ5" s="6">
        <v>44.8</v>
      </c>
      <c r="BA5" s="6">
        <v>43</v>
      </c>
      <c r="BB5" s="6">
        <v>28.9</v>
      </c>
      <c r="BC5" s="6">
        <v>32.5</v>
      </c>
    </row>
    <row r="6" spans="1:55" s="7" customFormat="1">
      <c r="A6" s="7" t="s">
        <v>25</v>
      </c>
      <c r="B6" s="8">
        <v>5.88</v>
      </c>
      <c r="C6" s="8">
        <v>7.43</v>
      </c>
      <c r="D6" s="8">
        <v>6.44</v>
      </c>
      <c r="E6" s="8">
        <v>7.2</v>
      </c>
      <c r="F6" s="8">
        <v>7.57</v>
      </c>
      <c r="G6" s="8">
        <v>3.7</v>
      </c>
      <c r="H6" s="8">
        <v>15.3</v>
      </c>
      <c r="I6" s="8">
        <v>20.6</v>
      </c>
      <c r="J6" s="8">
        <v>11</v>
      </c>
      <c r="K6" s="8">
        <v>15.3</v>
      </c>
      <c r="L6" s="8">
        <v>11.3</v>
      </c>
      <c r="M6" s="8">
        <v>12.3</v>
      </c>
      <c r="N6" s="8">
        <v>24.1</v>
      </c>
      <c r="O6" s="8">
        <v>27.9</v>
      </c>
      <c r="P6" s="8">
        <v>18.399999999999999</v>
      </c>
      <c r="Q6" s="8">
        <v>28.5</v>
      </c>
      <c r="R6" s="8">
        <v>24.4</v>
      </c>
      <c r="S6" s="8">
        <v>15.7</v>
      </c>
      <c r="T6" s="8">
        <v>7.62</v>
      </c>
      <c r="U6" s="8">
        <v>6.45</v>
      </c>
      <c r="V6" s="8">
        <v>4.3899999999999997</v>
      </c>
      <c r="W6" s="8">
        <v>5.03</v>
      </c>
      <c r="X6" s="8">
        <v>4.8899999999999997</v>
      </c>
      <c r="Y6" s="8">
        <v>10.3</v>
      </c>
      <c r="Z6" s="8">
        <v>27.8</v>
      </c>
      <c r="AA6" s="8">
        <v>15.3</v>
      </c>
      <c r="AB6" s="8">
        <v>9.18</v>
      </c>
      <c r="AC6" s="8">
        <v>10</v>
      </c>
      <c r="AD6" s="8">
        <v>13</v>
      </c>
      <c r="AE6" s="8">
        <v>35.9</v>
      </c>
      <c r="AF6" s="8">
        <v>17</v>
      </c>
      <c r="AG6" s="8">
        <v>17</v>
      </c>
      <c r="AH6" s="8">
        <v>12.8</v>
      </c>
      <c r="AI6" s="8">
        <v>13.8</v>
      </c>
      <c r="AJ6" s="8">
        <v>15.3</v>
      </c>
      <c r="AK6" s="8">
        <v>38.799999999999997</v>
      </c>
      <c r="AL6" s="8">
        <v>5.95</v>
      </c>
      <c r="AM6" s="8">
        <v>3.75</v>
      </c>
      <c r="AN6" s="8">
        <v>6.12</v>
      </c>
      <c r="AO6" s="8">
        <v>4.72</v>
      </c>
      <c r="AP6" s="8">
        <v>8.82</v>
      </c>
      <c r="AQ6" s="8">
        <v>9.15</v>
      </c>
      <c r="AR6" s="8">
        <v>16.2</v>
      </c>
      <c r="AS6" s="8">
        <v>13.6</v>
      </c>
      <c r="AT6" s="8">
        <v>24</v>
      </c>
      <c r="AU6" s="8">
        <v>19.7</v>
      </c>
      <c r="AV6" s="8">
        <v>15.7</v>
      </c>
      <c r="AW6" s="8">
        <v>21.2</v>
      </c>
      <c r="AX6" s="8">
        <v>18.7</v>
      </c>
      <c r="AY6" s="8">
        <v>15.5</v>
      </c>
      <c r="AZ6" s="8">
        <v>20.3</v>
      </c>
      <c r="BA6" s="8">
        <v>18.3</v>
      </c>
      <c r="BB6" s="8">
        <v>20.9</v>
      </c>
      <c r="BC6" s="8">
        <v>25</v>
      </c>
    </row>
    <row r="8" spans="1:55">
      <c r="A8" s="9" t="s">
        <v>26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  <c r="P8" s="1" t="s">
        <v>18</v>
      </c>
      <c r="Q8" s="1" t="s">
        <v>19</v>
      </c>
      <c r="R8" s="1" t="s">
        <v>20</v>
      </c>
      <c r="S8" s="1" t="s">
        <v>21</v>
      </c>
    </row>
    <row r="9" spans="1:55">
      <c r="A9" t="s">
        <v>22</v>
      </c>
      <c r="B9" s="11">
        <f>AVERAGE(B3,H3,N3)</f>
        <v>2.7166666666666668</v>
      </c>
      <c r="C9" s="11">
        <f t="shared" ref="C9:G9" si="0">AVERAGE(C3,I3,O3)</f>
        <v>1.7999999999999998</v>
      </c>
      <c r="D9" s="11">
        <f t="shared" si="0"/>
        <v>2.2200000000000002</v>
      </c>
      <c r="E9" s="11">
        <f t="shared" si="0"/>
        <v>2.3266666666666667</v>
      </c>
      <c r="F9" s="11">
        <f t="shared" si="0"/>
        <v>2.1300000000000003</v>
      </c>
      <c r="G9" s="11">
        <f t="shared" si="0"/>
        <v>1.9466666666666665</v>
      </c>
      <c r="H9" s="11">
        <f>AVERAGE(T3,Z3,AF3)</f>
        <v>3.0566666666666666</v>
      </c>
      <c r="I9" s="11">
        <f t="shared" ref="I9:M9" si="1">AVERAGE(U3,AA3,AG3)</f>
        <v>2.4733333333333332</v>
      </c>
      <c r="J9" s="11">
        <f t="shared" si="1"/>
        <v>2.2433333333333336</v>
      </c>
      <c r="K9" s="11">
        <f t="shared" si="1"/>
        <v>3.39</v>
      </c>
      <c r="L9" s="11">
        <f t="shared" si="1"/>
        <v>2.2999999999999998</v>
      </c>
      <c r="M9" s="11">
        <f t="shared" si="1"/>
        <v>2.5666666666666669</v>
      </c>
      <c r="N9" s="11">
        <f>AVERAGE(AL3,AR3,AX3)</f>
        <v>2.3466666666666667</v>
      </c>
      <c r="O9" s="11">
        <f>AVERAGE(AM3,AS3,AY3)</f>
        <v>2.02</v>
      </c>
      <c r="P9" s="11">
        <f t="shared" ref="P9:S9" si="2">AVERAGE(AN3,AT3,AZ3)</f>
        <v>2.13</v>
      </c>
      <c r="Q9" s="11">
        <f t="shared" si="2"/>
        <v>2.3533333333333335</v>
      </c>
      <c r="R9" s="11">
        <f t="shared" si="2"/>
        <v>2.11</v>
      </c>
      <c r="S9" s="11">
        <f t="shared" si="2"/>
        <v>1.7366666666666666</v>
      </c>
    </row>
    <row r="10" spans="1:55">
      <c r="A10" s="3" t="s">
        <v>23</v>
      </c>
      <c r="B10" s="11">
        <f t="shared" ref="B10:B11" si="3">AVERAGE(B4,H4,N4)</f>
        <v>17.32</v>
      </c>
      <c r="C10" s="11">
        <f t="shared" ref="C10:C12" si="4">AVERAGE(C4,I4,O4)</f>
        <v>16.933333333333334</v>
      </c>
      <c r="D10" s="11">
        <f t="shared" ref="D10:D11" si="5">AVERAGE(D4,J4,P4)</f>
        <v>16.953333333333333</v>
      </c>
      <c r="E10" s="11">
        <f t="shared" ref="E10:E12" si="6">AVERAGE(E4,K4,Q4)</f>
        <v>15.826666666666666</v>
      </c>
      <c r="F10" s="11">
        <f t="shared" ref="F10:F11" si="7">AVERAGE(F4,L4,R4)</f>
        <v>17</v>
      </c>
      <c r="G10" s="11">
        <f t="shared" ref="G10:G12" si="8">AVERAGE(G4,M4,S4)</f>
        <v>14.456666666666669</v>
      </c>
      <c r="H10" s="11">
        <f t="shared" ref="H10:H12" si="9">AVERAGE(T4,Z4,AF4)</f>
        <v>14.513333333333334</v>
      </c>
      <c r="I10" s="11">
        <f t="shared" ref="I10:I12" si="10">AVERAGE(U4,AA4,AG4)</f>
        <v>14.799999999999999</v>
      </c>
      <c r="J10" s="11">
        <f t="shared" ref="J10:J12" si="11">AVERAGE(V4,AB4,AH4)</f>
        <v>15.873333333333333</v>
      </c>
      <c r="K10" s="11">
        <f t="shared" ref="K10:K12" si="12">AVERAGE(W4,AC4,AI4)</f>
        <v>12.826666666666668</v>
      </c>
      <c r="L10" s="11">
        <f t="shared" ref="L10:L12" si="13">AVERAGE(X4,AD4,AJ4)</f>
        <v>15.313333333333333</v>
      </c>
      <c r="M10" s="11">
        <f t="shared" ref="M10:M12" si="14">AVERAGE(Y4,AE4,AK4)</f>
        <v>19.89</v>
      </c>
      <c r="N10" s="11">
        <f t="shared" ref="N10:N12" si="15">AVERAGE(AL4,AR4,AX4)</f>
        <v>22.173333333333336</v>
      </c>
      <c r="O10" s="11">
        <f t="shared" ref="O10:O12" si="16">AVERAGE(AM4,AS4,AY4)</f>
        <v>19.096666666666668</v>
      </c>
      <c r="P10" s="11">
        <f t="shared" ref="P10:P12" si="17">AVERAGE(AN4,AT4,AZ4)</f>
        <v>16.64</v>
      </c>
      <c r="Q10" s="11">
        <f t="shared" ref="Q10:Q12" si="18">AVERAGE(AO4,AU4,BA4)</f>
        <v>17.016666666666669</v>
      </c>
      <c r="R10" s="11">
        <f t="shared" ref="R10:R12" si="19">AVERAGE(AP4,AV4,BB4)</f>
        <v>27.933333333333334</v>
      </c>
      <c r="S10" s="11">
        <f t="shared" ref="S10:S12" si="20">AVERAGE(AQ4,AW4,BC4)</f>
        <v>17.16333333333333</v>
      </c>
    </row>
    <row r="11" spans="1:55">
      <c r="A11" s="5" t="s">
        <v>24</v>
      </c>
      <c r="B11" s="11">
        <f t="shared" si="3"/>
        <v>23.626666666666665</v>
      </c>
      <c r="C11" s="11">
        <f t="shared" si="4"/>
        <v>23.133333333333336</v>
      </c>
      <c r="D11" s="11">
        <f t="shared" si="5"/>
        <v>22.933333333333334</v>
      </c>
      <c r="E11" s="11">
        <f t="shared" si="6"/>
        <v>27.966666666666669</v>
      </c>
      <c r="F11" s="11">
        <f t="shared" si="7"/>
        <v>28.400000000000002</v>
      </c>
      <c r="G11" s="11">
        <f t="shared" si="8"/>
        <v>23.263333333333332</v>
      </c>
      <c r="H11" s="11">
        <f t="shared" si="9"/>
        <v>27.5</v>
      </c>
      <c r="I11" s="11">
        <f t="shared" si="10"/>
        <v>30.76</v>
      </c>
      <c r="J11" s="11">
        <f t="shared" si="11"/>
        <v>22.333333333333332</v>
      </c>
      <c r="K11" s="11">
        <f t="shared" si="12"/>
        <v>27.566666666666666</v>
      </c>
      <c r="L11" s="11">
        <f t="shared" si="13"/>
        <v>21.133333333333333</v>
      </c>
      <c r="M11" s="11">
        <f>AVERAGE(Y5,AE5,AK5)</f>
        <v>33.666666666666664</v>
      </c>
      <c r="N11" s="11">
        <f t="shared" si="15"/>
        <v>22.426666666666666</v>
      </c>
      <c r="O11" s="11">
        <f t="shared" si="16"/>
        <v>17.12</v>
      </c>
      <c r="P11" s="11">
        <f t="shared" si="17"/>
        <v>28.629999999999995</v>
      </c>
      <c r="Q11" s="11">
        <f t="shared" si="18"/>
        <v>26.58666666666667</v>
      </c>
      <c r="R11" s="11">
        <f t="shared" si="19"/>
        <v>20.033333333333331</v>
      </c>
      <c r="S11" s="11">
        <f t="shared" si="20"/>
        <v>22.900000000000002</v>
      </c>
    </row>
    <row r="12" spans="1:55">
      <c r="A12" s="7" t="s">
        <v>25</v>
      </c>
      <c r="B12" s="11">
        <f>AVERAGE(B6,H6,N6)</f>
        <v>15.093333333333334</v>
      </c>
      <c r="C12" s="11">
        <f t="shared" si="4"/>
        <v>18.643333333333334</v>
      </c>
      <c r="D12" s="11">
        <f>AVERAGE(D6,J6,P6)</f>
        <v>11.946666666666667</v>
      </c>
      <c r="E12" s="11">
        <f t="shared" si="6"/>
        <v>17</v>
      </c>
      <c r="F12" s="11">
        <f>AVERAGE(F6,L6,R6)</f>
        <v>14.423333333333332</v>
      </c>
      <c r="G12" s="11">
        <f t="shared" si="8"/>
        <v>10.566666666666666</v>
      </c>
      <c r="H12" s="11">
        <f t="shared" si="9"/>
        <v>17.473333333333333</v>
      </c>
      <c r="I12" s="11">
        <f t="shared" si="10"/>
        <v>12.916666666666666</v>
      </c>
      <c r="J12" s="11">
        <f t="shared" si="11"/>
        <v>8.7900000000000009</v>
      </c>
      <c r="K12" s="11">
        <f t="shared" si="12"/>
        <v>9.6100000000000012</v>
      </c>
      <c r="L12" s="11">
        <f t="shared" si="13"/>
        <v>11.063333333333333</v>
      </c>
      <c r="M12" s="11">
        <f t="shared" si="14"/>
        <v>28.333333333333332</v>
      </c>
      <c r="N12" s="11">
        <f t="shared" si="15"/>
        <v>13.616666666666665</v>
      </c>
      <c r="O12" s="11">
        <f t="shared" si="16"/>
        <v>10.950000000000001</v>
      </c>
      <c r="P12" s="11">
        <f t="shared" si="17"/>
        <v>16.806666666666668</v>
      </c>
      <c r="Q12" s="11">
        <f t="shared" si="18"/>
        <v>14.24</v>
      </c>
      <c r="R12" s="11">
        <f t="shared" si="19"/>
        <v>15.14</v>
      </c>
      <c r="S12" s="11">
        <f>AVERAGE(AQ6,AW6,BC6)</f>
        <v>18.45</v>
      </c>
    </row>
  </sheetData>
  <mergeCells count="9">
    <mergeCell ref="AL1:AQ1"/>
    <mergeCell ref="AR1:AW1"/>
    <mergeCell ref="AX1:BC1"/>
    <mergeCell ref="B1:G1"/>
    <mergeCell ref="H1:M1"/>
    <mergeCell ref="N1:S1"/>
    <mergeCell ref="T1:Y1"/>
    <mergeCell ref="Z1:AE1"/>
    <mergeCell ref="AF1:AK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Hsuan-Yuan Wang</dc:creator>
  <cp:keywords/>
  <dc:description/>
  <cp:lastModifiedBy>Hsuan-Yuan Wang</cp:lastModifiedBy>
  <cp:revision/>
  <dcterms:created xsi:type="dcterms:W3CDTF">2022-03-24T02:27:08Z</dcterms:created>
  <dcterms:modified xsi:type="dcterms:W3CDTF">2024-01-18T21:48:58Z</dcterms:modified>
  <cp:category/>
  <cp:contentStatus/>
</cp:coreProperties>
</file>