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1955" windowHeight="4440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<sst xmlns="http://schemas.openxmlformats.org/spreadsheetml/2006/main" count="2375" uniqueCount="2082">
  <si>
    <t>Identified Proteins (491)</t>
  </si>
  <si>
    <t>Accession Number</t>
  </si>
  <si>
    <t>Entry Name</t>
  </si>
  <si>
    <t>Alternate ID</t>
  </si>
  <si>
    <t>Human Gene ID</t>
  </si>
  <si>
    <t>Human Gene Annotation</t>
  </si>
  <si>
    <t>BLAST Result Accession ID</t>
  </si>
  <si>
    <t>E-value</t>
  </si>
  <si>
    <t>GO Terms</t>
  </si>
  <si>
    <t>FASTA</t>
  </si>
  <si>
    <t>14_3_3 domain-containing protein OS=Chlorocebus sabaeus OX=60711 PE=3 SV=1</t>
  </si>
  <si>
    <t>A0A0D9RHV9</t>
  </si>
  <si>
    <t>A0A0D9RHV9_CHLSB</t>
  </si>
  <si>
    <t>N/A</t>
  </si>
  <si>
    <t>3-hydroxybutyrate dehydrogenase 2 OS=Chlorocebus sabaeus OX=60711 GN=BDH2 PE=4 SV=1</t>
  </si>
  <si>
    <t>A0A0D9QVK4</t>
  </si>
  <si>
    <t>A0A0D9QVK4_CHLSB</t>
  </si>
  <si>
    <t>BDH2</t>
  </si>
  <si>
    <t>BDH2_HUMAN</t>
  </si>
  <si>
    <t>40S ribosomal protein S12 OS=Chlorocebus sabaeus OX=60711 PE=3 SV=1</t>
  </si>
  <si>
    <t>A0A0D9SAW5</t>
  </si>
  <si>
    <t>A0A0D9SAW5_CHLSB</t>
  </si>
  <si>
    <t>40S ribosomal protein S21 OS=Chlorocebus sabaeus OX=60711 GN=RPS21 PE=3 SV=1</t>
  </si>
  <si>
    <t>A0A0D9RTZ1</t>
  </si>
  <si>
    <t>A0A0D9RTZ1_CHLSB</t>
  </si>
  <si>
    <t>RPS21</t>
  </si>
  <si>
    <t>RS21_HUMAN, Q6FGH5_HUMAN, Q8WVC2_HUMAN</t>
  </si>
  <si>
    <t>40S ribosomal protein S25 OS=Chlorocebus sabaeus OX=60711 PE=3 SV=1</t>
  </si>
  <si>
    <t>A0A0D9SB62</t>
  </si>
  <si>
    <t>A0A0D9SB62_CHLSB</t>
  </si>
  <si>
    <t>A0A0D9SA45</t>
  </si>
  <si>
    <t>A0A0D9SA45_CHLSB</t>
  </si>
  <si>
    <t>40S ribosomal protein S26 OS=Chlorocebus sabaeus OX=60711 PE=3 SV=1</t>
  </si>
  <si>
    <t>A0A0D9SE44</t>
  </si>
  <si>
    <t>A0A0D9SE44_CHLSB</t>
  </si>
  <si>
    <t>RS26_HUMAN, A0A024RB14_HUMAN</t>
  </si>
  <si>
    <t>40S ribosomal protein S3a OS=Chlorocebus sabaeus OX=60711 GN=RPS3A PE=3 SV=1</t>
  </si>
  <si>
    <t>A0A0D9S1G6</t>
  </si>
  <si>
    <t>A0A0D9S1G6_CHLSB</t>
  </si>
  <si>
    <t>RPS3A</t>
  </si>
  <si>
    <t>RS3A_HUMAN, A8K4W0_HUMAN, D6R9B6_HUMAN, D6RAS7_HUMAN, D6RAT0_HUMAN, D6RB09_HUMAN, D6RED7_HUMAN, Q6NXR8_HUMAN</t>
  </si>
  <si>
    <t>40S ribosomal protein S4 OS=Chlorocebus sabaeus OX=60711 PE=3 SV=1</t>
  </si>
  <si>
    <t>A0A0D9SDM5</t>
  </si>
  <si>
    <t>A0A0D9SDM5_CHLSB</t>
  </si>
  <si>
    <t>A0A0D9RFF7</t>
  </si>
  <si>
    <t>A0A0D9RFF7_CHLSB</t>
  </si>
  <si>
    <t>40S ribosomal protein S7 OS=Chlorocebus sabaeus OX=60711 GN=RPS7 PE=3 SV=1</t>
  </si>
  <si>
    <t>A0A0D9R3P2</t>
  </si>
  <si>
    <t>A0A0D9R3P2_CHLSB</t>
  </si>
  <si>
    <t>RPS7</t>
  </si>
  <si>
    <t>RS7_HUMAN</t>
  </si>
  <si>
    <t>40S ribosomal protein S8 OS=Chlorocebus sabaeus OX=60711 GN=RPS8 PE=3 SV=1</t>
  </si>
  <si>
    <t>A0A0D9S7H2</t>
  </si>
  <si>
    <t>A0A0D9S7H2_CHLSB</t>
  </si>
  <si>
    <t>RPS8</t>
  </si>
  <si>
    <t>40S ribosomal protein SA OS=Chlorocebus sabaeus OX=60711 GN=RPSA PE=3 SV=1</t>
  </si>
  <si>
    <t>A0A0D9SA22</t>
  </si>
  <si>
    <t>A0A0D9SA22_CHLSB</t>
  </si>
  <si>
    <t>RPSA</t>
  </si>
  <si>
    <t>60S acidic ribosomal protein P0 OS=Chlorocebus sabaeus OX=60711 GN=RPLP0 PE=3 SV=1</t>
  </si>
  <si>
    <t>A0A0D9S4H7</t>
  </si>
  <si>
    <t>A0A0D9S4H7_CHLSB</t>
  </si>
  <si>
    <t>RPLP0</t>
  </si>
  <si>
    <t>60S ribosomal protein L13 OS=Chlorocebus sabaeus OX=60711 PE=3 SV=1</t>
  </si>
  <si>
    <t>A0A0D9S9I8</t>
  </si>
  <si>
    <t>A0A0D9S9I8_CHLSB</t>
  </si>
  <si>
    <t>RL13_HUMAN, A8K4C8_HUMAN, H3BUK8_HUMAN, J3QSB4_HUMAN, O60250_HUMAN, Q6NZ55_HUMAN</t>
  </si>
  <si>
    <t>60S ribosomal protein L18a OS=Chlorocebus sabaeus OX=60711 GN=RPL18A PE=3 SV=1</t>
  </si>
  <si>
    <t>A0A0D9QZI9</t>
  </si>
  <si>
    <t>A0A0D9QZI9_CHLSB</t>
  </si>
  <si>
    <t>RPL18A</t>
  </si>
  <si>
    <t>RL18A_HUMAN, Q53HD3_HUMAN</t>
  </si>
  <si>
    <t>60S ribosomal protein L27 OS=Chlorocebus sabaeus OX=60711 GN=RPL27 PE=3 SV=1</t>
  </si>
  <si>
    <t>A0A0D9S1C8</t>
  </si>
  <si>
    <t>A0A0D9S1C8_CHLSB</t>
  </si>
  <si>
    <t>RPL27</t>
  </si>
  <si>
    <t>RL27_HUMAN, A0A024R1V4_HUMAN</t>
  </si>
  <si>
    <t>60S ribosomal protein L36 OS=Chlorocebus sabaeus OX=60711 PE=3 SV=1</t>
  </si>
  <si>
    <t>A0A0D9SB97</t>
  </si>
  <si>
    <t>A0A0D9SB97_CHLSB</t>
  </si>
  <si>
    <t>60S ribosomal protein L6 OS=Chlorocebus sabaeus OX=60711 PE=3 SV=1</t>
  </si>
  <si>
    <t>A0A0D9SDH4</t>
  </si>
  <si>
    <t>A0A0D9SDH4_CHLSB</t>
  </si>
  <si>
    <t>RL6_HUMAN, A0A024RBK3_HUMAN, B2R4K7_HUMAN, F8VZ45_HUMAN, Q8N5Z7_HUMAN, Q8TBK5_HUMAN, U3KQR5_HUMAN</t>
  </si>
  <si>
    <t>AAA domain-containing protein OS=Chlorocebus sabaeus OX=60711 PE=3 SV=1</t>
  </si>
  <si>
    <t>A0A0D9SCC3</t>
  </si>
  <si>
    <t>A0A0D9SCC3_CHLSB</t>
  </si>
  <si>
    <t>Actin alpha 1, skeletal muscle OS=Chlorocebus sabaeus OX=60711 GN=ACTA1 PE=3 SV=1</t>
  </si>
  <si>
    <t>A0A0D9RE13</t>
  </si>
  <si>
    <t>A0A0D9RE13_CHLSB</t>
  </si>
  <si>
    <t>ACTA1</t>
  </si>
  <si>
    <t>ACTB_HUMAN, Q1KLZ0_HUMAN</t>
  </si>
  <si>
    <t>Actin binding LIM protein 1 OS=Chlorocebus sabaeus OX=60711 GN=ABLIM1 PE=4 SV=1</t>
  </si>
  <si>
    <t>A0A0D9QXX9</t>
  </si>
  <si>
    <t>A0A0D9QXX9_CHLSB</t>
  </si>
  <si>
    <t>ABLIM1</t>
  </si>
  <si>
    <t>Actinin alpha 1 OS=Chlorocebus sabaeus OX=60711 GN=ACTN1 PE=4 SV=1</t>
  </si>
  <si>
    <t>A0A0D9RKZ5</t>
  </si>
  <si>
    <t>A0A0D9RKZ5_CHLSB</t>
  </si>
  <si>
    <t>ACTN1</t>
  </si>
  <si>
    <t>Actinin alpha 2 OS=Chlorocebus sabaeus OX=60711 GN=ACTN2 PE=4 SV=1</t>
  </si>
  <si>
    <t>A0A0D9RBH8</t>
  </si>
  <si>
    <t>A0A0D9RBH8_CHLSB</t>
  </si>
  <si>
    <t>ACTN2</t>
  </si>
  <si>
    <t>ACTN2_HUMAN, A0A494C031_HUMAN, A0A494C0Q3_HUMAN, A0A494C1A0_HUMAN, B7Z4K1_HUMAN, B7Z4P6_HUMAN, B7Z4P8_HUMAN</t>
  </si>
  <si>
    <t>Actinin alpha 3 (gene/pseudogene) OS=Chlorocebus sabaeus OX=60711 GN=ACTN3 PE=4 SV=1</t>
  </si>
  <si>
    <t>A0A0D9R7J8</t>
  </si>
  <si>
    <t>A0A0D9R7J8_CHLSB</t>
  </si>
  <si>
    <t>ACTN3</t>
  </si>
  <si>
    <t>B2R8Y4_HUMAN</t>
  </si>
  <si>
    <t>Actinin alpha 4 OS=Chlorocebus sabaeus OX=60711 GN=ACTN4 PE=4 SV=1</t>
  </si>
  <si>
    <t>A0A0D9QVJ0</t>
  </si>
  <si>
    <t>A0A0D9QVJ0_CHLSB</t>
  </si>
  <si>
    <t>ACTN4</t>
  </si>
  <si>
    <t>ACTN4_HUMAN, A0A0S2Z3G9_HUMAN, F5GXS2_HUMAN, H7C144_HUMAN</t>
  </si>
  <si>
    <t>Actin-related protein 2/3 complex subunit 4 OS=Chlorocebus sabaeus OX=60711 GN=ARPC4 PE=3 SV=1</t>
  </si>
  <si>
    <t>A0A0D9RDV7</t>
  </si>
  <si>
    <t>A0A0D9RDV7_CHLSB</t>
  </si>
  <si>
    <t>ARPC4</t>
  </si>
  <si>
    <t>ARPC4_HUMAN</t>
  </si>
  <si>
    <t>ADAM metallopeptidase domain 8 OS=Chlorocebus sabaeus OX=60711 GN=ADAM8 PE=4 SV=1</t>
  </si>
  <si>
    <t>A0A0D9R2W8</t>
  </si>
  <si>
    <t>A0A0D9R2W8_CHLSB</t>
  </si>
  <si>
    <t>ADAM8</t>
  </si>
  <si>
    <t>ADAM8_HUMAN, H0YMT6_HUMAN, Q14C66_HUMAN</t>
  </si>
  <si>
    <t>Adenosylhomocysteinase OS=Chlorocebus sabaeus OX=60711 GN=AHCY PE=3 SV=1</t>
  </si>
  <si>
    <t>A0A0D9RI59</t>
  </si>
  <si>
    <t>A0A0D9RI59_CHLSB</t>
  </si>
  <si>
    <t>AHCY</t>
  </si>
  <si>
    <t>SAHH_HUMAN, A0A384MTQ3_HUMAN, Q1RMG2_HUMAN</t>
  </si>
  <si>
    <t>ADF-H domain-containing protein OS=Chlorocebus sabaeus OX=60711 PE=3 SV=1</t>
  </si>
  <si>
    <t>A0A0D9SAF6</t>
  </si>
  <si>
    <t>A0A0D9SAF6_CHLSB</t>
  </si>
  <si>
    <t>COF1_HUMAN, E9PP50_HUMAN, E9PQB7_HUMAN, E9PS23_HUMAN, G3V1A4_HUMAN, V9HWI5_HUMAN</t>
  </si>
  <si>
    <t>A0A0D9S1Z1</t>
  </si>
  <si>
    <t>A0A0D9S1Z1_CHLSB</t>
  </si>
  <si>
    <t>ADP ribosylation factor 5 OS=Chlorocebus sabaeus OX=60711 GN=ARF5 PE=3 SV=1</t>
  </si>
  <si>
    <t>A0A0D9RCV7</t>
  </si>
  <si>
    <t>A0A0D9RCV7_CHLSB</t>
  </si>
  <si>
    <t>ARF5</t>
  </si>
  <si>
    <t>ARF5_HUMAN, A4D0Z3_HUMAN</t>
  </si>
  <si>
    <t>AHNAK nucleoprotein OS=Chlorocebus sabaeus OX=60711 GN=AHNAK PE=4 SV=1</t>
  </si>
  <si>
    <t>A0A0D9R2J6</t>
  </si>
  <si>
    <t>A0A0D9R2J6_CHLSB</t>
  </si>
  <si>
    <t>AHNAK</t>
  </si>
  <si>
    <t>Albumin OS=Chlorocebus sabaeus OX=60711 GN=ALB PE=4 SV=1</t>
  </si>
  <si>
    <t>A0A0D9QXP9</t>
  </si>
  <si>
    <t>A0A0D9QXP9_CHLSB</t>
  </si>
  <si>
    <t>ALB</t>
  </si>
  <si>
    <t>ALBU_HUMAN, A0A0C4DGB6_HUMAN, A8K9P0_HUMAN, B2RBS8_HUMAN, B4DPP6_HUMAN, B4DPR2_HUMAN, F6KPG5_HUMAN, Q56G89_HUMAN</t>
  </si>
  <si>
    <t>Aldehyde dehydrogenase 1 family member A1 OS=Chlorocebus sabaeus OX=60711 GN=ALDH1A1 PE=3 SV=1</t>
  </si>
  <si>
    <t>A0A0D9R755</t>
  </si>
  <si>
    <t>A0A0D9R755_CHLSB</t>
  </si>
  <si>
    <t>ALDH1A1</t>
  </si>
  <si>
    <t>V9HVX6_HUMAN</t>
  </si>
  <si>
    <t>Aldo_ket_red domain-containing protein OS=Chlorocebus sabaeus OX=60711 PE=4 SV=1</t>
  </si>
  <si>
    <t>A0A0D9RN27</t>
  </si>
  <si>
    <t>A0A0D9RN27_CHLSB</t>
  </si>
  <si>
    <t>A0A3B3IRI8_HUMAN</t>
  </si>
  <si>
    <t>Aldo-keto reductase family 1 member B OS=Chlorocebus sabaeus OX=60711 GN=AKR1B1 PE=4 SV=1</t>
  </si>
  <si>
    <t>A0A0D9RAH5</t>
  </si>
  <si>
    <t>A0A0D9RAH5_CHLSB</t>
  </si>
  <si>
    <t>AKR1B1</t>
  </si>
  <si>
    <t>Aldo-keto reductase family 1 member C1 OS=Chlorocebus sabaeus OX=60711 GN=AKR1C1 PE=4 SV=1</t>
  </si>
  <si>
    <t>A0A0D9RNA1</t>
  </si>
  <si>
    <t>A0A0D9RNA1_CHLSB</t>
  </si>
  <si>
    <t>AKR1C1</t>
  </si>
  <si>
    <t>Aminoacyl tRNA synthetase complex interacting multifunctional protein 1 OS=Chlorocebus sabaeus OX=60711 GN=AIMP1 PE=4 SV=1</t>
  </si>
  <si>
    <t>A0A0D9QVF5</t>
  </si>
  <si>
    <t>A0A0D9QVF5_CHLSB</t>
  </si>
  <si>
    <t>AIMP1</t>
  </si>
  <si>
    <t>AIMP1_HUMAN, A0A5F9ZHC5_HUMAN, B4DNK3_HUMAN, D6R937_HUMAN</t>
  </si>
  <si>
    <t>Aminopeptidase OS=Chlorocebus sabaeus OX=60711 GN=NPEPPS PE=3 SV=1</t>
  </si>
  <si>
    <t>A0A0D9S3J6</t>
  </si>
  <si>
    <t>A0A0D9S3J6_CHLSB</t>
  </si>
  <si>
    <t>NPEPPS</t>
  </si>
  <si>
    <t>PSA_HUMAN, A0A7I2V389_HUMAN, A0A7I2V3W8_HUMAN, B7Z1H4_HUMAN, B7Z4B2_HUMAN, B7Z899_HUMAN, E9PLK3_HUMAN</t>
  </si>
  <si>
    <t>ANK_REP_REGION domain-containing protein OS=Chlorocebus sabaeus OX=60711 PE=3 SV=1</t>
  </si>
  <si>
    <t>A0A0D9RFF1</t>
  </si>
  <si>
    <t>A0A0D9RFF1_CHLSB</t>
  </si>
  <si>
    <t>POTEE_HUMAN, POTEF_HUMAN, POTEI_HUMAN, POTEJ_HUMAN, Q562T4_HUMAN</t>
  </si>
  <si>
    <t>Annexin OS=Chlorocebus sabaeus OX=60711 GN=ANXA1 PE=3 SV=1</t>
  </si>
  <si>
    <t>A0A0D9R740</t>
  </si>
  <si>
    <t>A0A0D9R740_CHLSB</t>
  </si>
  <si>
    <t>ANXA1</t>
  </si>
  <si>
    <t>ANXA1_HUMAN, A0A4D5RAT3_HUMAN, A0A4D5RAU4_HUMAN, Q05BR2_HUMAN, Q5T3N0_HUMAN, Q5T3N1_HUMAN, Q5TZZ9_HUMAN</t>
  </si>
  <si>
    <t>Annexin OS=Chlorocebus sabaeus OX=60711 GN=ANXA4 PE=3 SV=1</t>
  </si>
  <si>
    <t>A0A0D9RRC2</t>
  </si>
  <si>
    <t>A0A0D9RRC2_CHLSB</t>
  </si>
  <si>
    <t>ANXA4</t>
  </si>
  <si>
    <t>ANXA4_HUMAN, Q6LES2_HUMAN</t>
  </si>
  <si>
    <t>Annexin OS=Chlorocebus sabaeus OX=60711 GN=ANXA5 PE=3 SV=1</t>
  </si>
  <si>
    <t>A0A0D9QUP4</t>
  </si>
  <si>
    <t>A0A0D9QUP4_CHLSB</t>
  </si>
  <si>
    <t>ANXA5</t>
  </si>
  <si>
    <t>ANXA5_HUMAN, V9HWE0_HUMAN</t>
  </si>
  <si>
    <t>Annexin OS=Chlorocebus sabaeus OX=60711 GN=ANXA6 PE=3 SV=1</t>
  </si>
  <si>
    <t>A0A0D9RF24</t>
  </si>
  <si>
    <t>A0A0D9RF24_CHLSB</t>
  </si>
  <si>
    <t>ANXA6</t>
  </si>
  <si>
    <t>Annexin OS=Chlorocebus sabaeus OX=60711 PE=3 SV=1</t>
  </si>
  <si>
    <t>A0A0D9RI07</t>
  </si>
  <si>
    <t>A0A0D9RI07_CHLSB</t>
  </si>
  <si>
    <t>H0YM50_HUMAN, H0YMU9_HUMAN</t>
  </si>
  <si>
    <t>A0A0D9SDK6</t>
  </si>
  <si>
    <t>A0A0D9SDK6_CHLSB</t>
  </si>
  <si>
    <t>Arginyl-tRNA synthetase OS=Chlorocebus sabaeus OX=60711 GN=RARS PE=3 SV=1</t>
  </si>
  <si>
    <t>A0A0D9RCR5</t>
  </si>
  <si>
    <t>A0A0D9RCR5_CHLSB</t>
  </si>
  <si>
    <t>RARS</t>
  </si>
  <si>
    <t>SYRC_HUMAN</t>
  </si>
  <si>
    <t>Aspartate aminotransferase OS=Chlorocebus sabaeus OX=60711 GN=GOT2 PE=4 SV=1</t>
  </si>
  <si>
    <t>A0A0D9QXD3</t>
  </si>
  <si>
    <t>A0A0D9QXD3_CHLSB</t>
  </si>
  <si>
    <t>GOT2</t>
  </si>
  <si>
    <t>AATM_HUMAN, A0A024R6W0_HUMAN, A8K482_HUMAN</t>
  </si>
  <si>
    <t>Aspartyl-tRNA synthetase OS=Chlorocebus sabaeus OX=60711 GN=DARS PE=3 SV=1</t>
  </si>
  <si>
    <t>A0A0D9RUT2</t>
  </si>
  <si>
    <t>A0A0D9RUT2_CHLSB</t>
  </si>
  <si>
    <t>DARS</t>
  </si>
  <si>
    <t>ATP citrate lyase OS=Chlorocebus sabaeus OX=60711 GN=ACLY PE=4 SV=1</t>
  </si>
  <si>
    <t>A0A0D9S2A5</t>
  </si>
  <si>
    <t>A0A0D9S2A5_CHLSB</t>
  </si>
  <si>
    <t>ACLY</t>
  </si>
  <si>
    <t>ATP synthase subunit alpha OS=Chlorocebus sabaeus OX=60711 GN=ATP5F1A PE=3 SV=1</t>
  </si>
  <si>
    <t>A0A0D9RZE8</t>
  </si>
  <si>
    <t>A0A0D9RZE8_CHLSB</t>
  </si>
  <si>
    <t>ATP5F1A</t>
  </si>
  <si>
    <t>ATPA_HUMAN, K7EK77_HUMAN, K7ERX7_HUMAN, V9HW26_HUMAN</t>
  </si>
  <si>
    <t>ATP synthase subunit beta OS=Chlorocebus sabaeus OX=60711 GN=ATP5F1B PE=3 SV=1</t>
  </si>
  <si>
    <t>A0A0D9QYB1</t>
  </si>
  <si>
    <t>A0A0D9QYB1_CHLSB</t>
  </si>
  <si>
    <t>ATP5F1B</t>
  </si>
  <si>
    <t>ATPB_HUMAN, Q0QEN7_HUMAN, V9HW31_HUMAN</t>
  </si>
  <si>
    <t>ATP/GTP binding protein like 3 OS=Chlorocebus sabaeus OX=60711 GN=AGBL3 PE=4 SV=1</t>
  </si>
  <si>
    <t>A0A0D9R9W7</t>
  </si>
  <si>
    <t>A0A0D9R9W7_CHLSB</t>
  </si>
  <si>
    <t>AGBL3</t>
  </si>
  <si>
    <t>CBPC3_HUMAN, F8W7R4_HUMAN</t>
  </si>
  <si>
    <t>ATP-dependent 6-phosphofructokinase OS=Chlorocebus sabaeus OX=60711 GN=PFKL PE=3 SV=1</t>
  </si>
  <si>
    <t>A0A0D9R639</t>
  </si>
  <si>
    <t>A0A0D9R639_CHLSB</t>
  </si>
  <si>
    <t>PFKL</t>
  </si>
  <si>
    <t>PFKAL_HUMAN, F8VW30_HUMAN, F8VZQ1_HUMAN, Q6MZK4_HUMAN, Q7L2M7_HUMAN, Q9BSP4_HUMAN</t>
  </si>
  <si>
    <t>Calmodulin 1 OS=Chlorocebus sabaeus OX=60711 GN=CALM1 PE=3 SV=1</t>
  </si>
  <si>
    <t>A0A0D9S2A3</t>
  </si>
  <si>
    <t>A0A0D9S2A3_CHLSB</t>
  </si>
  <si>
    <t>CALM1</t>
  </si>
  <si>
    <t>CALM1_HUMAN, CALM2_HUMAN, CALM3_HUMAN, B4DJ51_HUMAN, Q96HY3_HUMAN</t>
  </si>
  <si>
    <t>Calnexin OS=Chlorocebus sabaeus OX=60711 GN=CANX PE=3 SV=1</t>
  </si>
  <si>
    <t>A0A0D9R7Q1</t>
  </si>
  <si>
    <t>A0A0D9R7Q1_CHLSB</t>
  </si>
  <si>
    <t>CANX</t>
  </si>
  <si>
    <t>CALX_HUMAN, D6RAQ8_HUMAN, D6RAU8_HUMAN, D6RB85_HUMAN, D6RDP7_HUMAN, D6RFL1_HUMAN, D6RFW4_HUMAN, D6RHJ3_HUMAN</t>
  </si>
  <si>
    <t>Calpain small subunit 1 OS=Chlorocebus sabaeus OX=60711 GN=CAPNS1 PE=4 SV=1</t>
  </si>
  <si>
    <t>A0A0D9QW63</t>
  </si>
  <si>
    <t>A0A0D9QW63_CHLSB</t>
  </si>
  <si>
    <t>CAPNS1</t>
  </si>
  <si>
    <t>CPNS1_HUMAN</t>
  </si>
  <si>
    <t>Calreticulin OS=Chlorocebus sabaeus OX=60711 GN=CALR PE=3 SV=1</t>
  </si>
  <si>
    <t>A0A0D9R2H5</t>
  </si>
  <si>
    <t>A0A0D9R2H5_CHLSB</t>
  </si>
  <si>
    <t>CALR</t>
  </si>
  <si>
    <t>CALR_HUMAN, A0A142IK94_HUMAN, B4E2Y9_HUMAN, V9HW88_HUMAN</t>
  </si>
  <si>
    <t>Carbamoyl-phosphate synthase 1 OS=Chlorocebus sabaeus OX=60711 GN=CPS1 PE=3 SV=1</t>
  </si>
  <si>
    <t>A0A0D9RAW4</t>
  </si>
  <si>
    <t>A0A0D9RAW4_CHLSB</t>
  </si>
  <si>
    <t>CPS1</t>
  </si>
  <si>
    <t>CPSM_HUMAN, A0A024R454_HUMAN, A8K134_HUMAN, B7ZAW0_HUMAN, Q5R206_HUMAN, Q5R207_HUMAN, Q5R208_HUMAN, Q5R209_HUMAN, Q5R210_HUMAN</t>
  </si>
  <si>
    <t>Carbamoyl-phosphate synthetase 2, aspartate transcarbamylase, and dihydroorotase OS=Chlorocebus sabaeus OX=60711 GN=CAD PE=3 SV=1</t>
  </si>
  <si>
    <t>A0A0D9RBE4</t>
  </si>
  <si>
    <t>A0A0D9RBE4_CHLSB</t>
  </si>
  <si>
    <t>CAD</t>
  </si>
  <si>
    <t>PYR1_HUMAN, F8VPD4_HUMAN, Q53SY7_HUMAN, Q53SZ4_HUMAN</t>
  </si>
  <si>
    <t>Catenin alpha 1 OS=Chlorocebus sabaeus OX=60711 GN=CTNNA1 PE=4 SV=1</t>
  </si>
  <si>
    <t>A0A0D9RKY1</t>
  </si>
  <si>
    <t>A0A0D9RKY1_CHLSB</t>
  </si>
  <si>
    <t>CTNNA1</t>
  </si>
  <si>
    <t>CTNA1_HUMAN, A0A384MDY0_HUMAN, B4DKT9_HUMAN</t>
  </si>
  <si>
    <t>Centriolin OS=Chlorocebus sabaeus OX=60711 GN=CNTRL PE=4 SV=1</t>
  </si>
  <si>
    <t>A0A0D9RLD5</t>
  </si>
  <si>
    <t>A0A0D9RLD5_CHLSB</t>
  </si>
  <si>
    <t>CNTRL</t>
  </si>
  <si>
    <t>CNTRL_HUMAN, B2RP65_HUMAN</t>
  </si>
  <si>
    <t>Centromere protein F OS=Chlorocebus sabaeus OX=60711 GN=CENPF PE=4 SV=1</t>
  </si>
  <si>
    <t>A0A0D9RSQ0</t>
  </si>
  <si>
    <t>A0A0D9RSQ0_CHLSB</t>
  </si>
  <si>
    <t>CENPF</t>
  </si>
  <si>
    <t>CENPF_HUMAN</t>
  </si>
  <si>
    <t>Chaperonin containing TCP1 subunit 2 OS=Chlorocebus sabaeus OX=60711 GN=CCT2 PE=3 SV=1</t>
  </si>
  <si>
    <t>A0A0D9QW25</t>
  </si>
  <si>
    <t>A0A0D9QW25_CHLSB</t>
  </si>
  <si>
    <t>CCT2</t>
  </si>
  <si>
    <t>TCPB_HUMAN, F5GWF6_HUMAN, Q9H369_HUMAN, V9HW96_HUMAN</t>
  </si>
  <si>
    <t>Chaperonin containing TCP1 subunit 5 OS=Chlorocebus sabaeus OX=60711 GN=CCT5 PE=4 SV=1</t>
  </si>
  <si>
    <t>A0A0D9RXL9</t>
  </si>
  <si>
    <t>A0A0D9RXL9_CHLSB</t>
  </si>
  <si>
    <t>CCT5</t>
  </si>
  <si>
    <t>TCPE_HUMAN, B4DDU6_HUMAN, B4DX08_HUMAN, B4DXI1_HUMAN, B4DZT5_HUMAN, B7ZAR1_HUMAN, E9PCA1_HUMAN, Q96GI1_HUMAN, Q9BU08_HUMAN, Q9HB74_HUMAN, V9HW37_HUMAN</t>
  </si>
  <si>
    <t>Chaperonin containing TCP1 subunit 8 OS=Chlorocebus sabaeus OX=60711 GN=CCT8 PE=3 SV=1</t>
  </si>
  <si>
    <t>A0A0D9R9Y5</t>
  </si>
  <si>
    <t>A0A0D9R9Y5_CHLSB</t>
  </si>
  <si>
    <t>CCT8</t>
  </si>
  <si>
    <t>TCPQ_HUMAN, Q53HU0_HUMAN, Q7Z759_HUMAN</t>
  </si>
  <si>
    <t>Chloride channel protein OS=Chlorocebus sabaeus OX=60711 GN=CLCN1 PE=3 SV=1</t>
  </si>
  <si>
    <t>A0A0D9R4F4</t>
  </si>
  <si>
    <t>A0A0D9R4F4_CHLSB</t>
  </si>
  <si>
    <t>CLCN1</t>
  </si>
  <si>
    <t>CLCN1_HUMAN, Q75L28_HUMAN</t>
  </si>
  <si>
    <t>Chloride intracellular channel protein OS=Chlorocebus sabaeus OX=60711 GN=CLIC1 PE=3 SV=1</t>
  </si>
  <si>
    <t>A0A0D9R8K1</t>
  </si>
  <si>
    <t>A0A0D9R8K1_CHLSB</t>
  </si>
  <si>
    <t>CLIC1</t>
  </si>
  <si>
    <t>CLIC1_HUMAN, A0A1U9X8Y4_HUMAN, Q53FB0_HUMAN, Q5SRT3_HUMAN</t>
  </si>
  <si>
    <t>Chloride intracellular channel protein OS=Chlorocebus sabaeus OX=60711 GN=CLIC4 PE=3 SV=1</t>
  </si>
  <si>
    <t>A0A0D9S873</t>
  </si>
  <si>
    <t>A0A0D9S873_CHLSB</t>
  </si>
  <si>
    <t>CLIC4</t>
  </si>
  <si>
    <t>CLIC2_HUMAN</t>
  </si>
  <si>
    <t>Chromobox 3 OS=Chlorocebus sabaeus OX=60711 GN=CBX3 PE=4 SV=1</t>
  </si>
  <si>
    <t>A0A0D9RNX8</t>
  </si>
  <si>
    <t>A0A0D9RNX8_CHLSB</t>
  </si>
  <si>
    <t>CBX3</t>
  </si>
  <si>
    <t>Chromodomain helicase DNA binding protein 3 OS=Chlorocebus sabaeus OX=60711 GN=CHD3 PE=4 SV=1</t>
  </si>
  <si>
    <t>A0A0D9RFE3</t>
  </si>
  <si>
    <t>A0A0D9RFE3_CHLSB</t>
  </si>
  <si>
    <t>CHD3</t>
  </si>
  <si>
    <t>H7C0J3_HUMAN</t>
  </si>
  <si>
    <t>Chromosome segregation 1 like OS=Chlorocebus sabaeus OX=60711 GN=CSE1L PE=4 SV=1</t>
  </si>
  <si>
    <t>A0A0D9RR42</t>
  </si>
  <si>
    <t>A0A0D9RR42_CHLSB</t>
  </si>
  <si>
    <t>CSE1L</t>
  </si>
  <si>
    <t>XPO2_HUMAN, A0A384NKW7_HUMAN</t>
  </si>
  <si>
    <t>Ciliary rootlet coiled-coil, rootletin OS=Chlorocebus sabaeus OX=60711 GN=CROCC PE=4 SV=1</t>
  </si>
  <si>
    <t>A0A0D9S8G1</t>
  </si>
  <si>
    <t>A0A0D9S8G1_CHLSB</t>
  </si>
  <si>
    <t>CROCC</t>
  </si>
  <si>
    <t>CROCC_HUMAN, A0A087WU09_HUMAN, A0A4D6DSY5_HUMAN</t>
  </si>
  <si>
    <t>Citrate synthase OS=Chlorocebus sabaeus OX=60711 GN=CS PE=3 SV=1</t>
  </si>
  <si>
    <t>A0A0D9QYR5</t>
  </si>
  <si>
    <t>A0A0D9QYR5_CHLSB</t>
  </si>
  <si>
    <t>CS</t>
  </si>
  <si>
    <t>Clathrin heavy chain OS=Chlorocebus sabaeus OX=60711 GN=CLTC PE=3 SV=1</t>
  </si>
  <si>
    <t>A0A0D9R0N5</t>
  </si>
  <si>
    <t>A0A0D9R0N5_CHLSB</t>
  </si>
  <si>
    <t>CLTC</t>
  </si>
  <si>
    <t>A0A087WX41_HUMAN</t>
  </si>
  <si>
    <t>Clathrin heavy chain OS=Chlorocebus sabaeus OX=60711 GN=CLTCL1 PE=3 SV=1</t>
  </si>
  <si>
    <t>A0A0D9RGI6</t>
  </si>
  <si>
    <t>A0A0D9RGI6_CHLSB</t>
  </si>
  <si>
    <t>CLTCL1</t>
  </si>
  <si>
    <t>CLH2_HUMAN</t>
  </si>
  <si>
    <t>Copine 3 OS=Chlorocebus sabaeus OX=60711 GN=CPNE3 PE=4 SV=1</t>
  </si>
  <si>
    <t>A0A0D9RKP8</t>
  </si>
  <si>
    <t>A0A0D9RKP8_CHLSB</t>
  </si>
  <si>
    <t>CPNE3</t>
  </si>
  <si>
    <t>CPNE3_HUMAN, A0A024R994_HUMAN, A0A087WUS8_HUMAN, A0A087WXR6_HUMAN, A0A087WYQ3_HUMAN, E5RFT7_HUMAN, E5RHZ0_HUMAN</t>
  </si>
  <si>
    <t>Copine family member 9 OS=Chlorocebus sabaeus OX=60711 GN=CPNE9 PE=4 SV=1</t>
  </si>
  <si>
    <t>A0A0D9RE77</t>
  </si>
  <si>
    <t>A0A0D9RE77_CHLSB</t>
  </si>
  <si>
    <t>CPNE9</t>
  </si>
  <si>
    <t>Coronin OS=Chlorocebus sabaeus OX=60711 GN=CORO1C PE=3 SV=1</t>
  </si>
  <si>
    <t>A0A0D9S2T3</t>
  </si>
  <si>
    <t>A0A0D9S2T3_CHLSB</t>
  </si>
  <si>
    <t>CORO1C</t>
  </si>
  <si>
    <t>Cullin associated and neddylation dissociated 1 OS=Chlorocebus sabaeus OX=60711 GN=CAND1 PE=4 SV=1</t>
  </si>
  <si>
    <t>A0A0D9QWF7</t>
  </si>
  <si>
    <t>A0A0D9QWF7_CHLSB</t>
  </si>
  <si>
    <t>CAND1</t>
  </si>
  <si>
    <t>CAND1_HUMAN, A8K8U1_HUMAN, B3KMG3_HUMAN, F5H6I6_HUMAN</t>
  </si>
  <si>
    <t>Cyclin dependent kinase 12 OS=Chlorocebus sabaeus OX=60711 GN=CDK12 PE=4 SV=1</t>
  </si>
  <si>
    <t>A0A0D9S3B2</t>
  </si>
  <si>
    <t>A0A0D9S3B2_CHLSB</t>
  </si>
  <si>
    <t>CDK12</t>
  </si>
  <si>
    <t>CDK12_HUMAN, J3QSD7_HUMAN</t>
  </si>
  <si>
    <t>Cyclin dependent kinase 13 OS=Chlorocebus sabaeus OX=60711 GN=CDK13 PE=4 SV=1</t>
  </si>
  <si>
    <t>A0A0D9RRT2</t>
  </si>
  <si>
    <t>A0A0D9RRT2_CHLSB</t>
  </si>
  <si>
    <t>CDK13</t>
  </si>
  <si>
    <t>CDK13_HUMAN, A0A024RA66_HUMAN, A0A024RA85_HUMAN</t>
  </si>
  <si>
    <t>Cyclin dependent kinase 14 OS=Chlorocebus sabaeus OX=60711 GN=CDK14 PE=3 SV=1</t>
  </si>
  <si>
    <t>A0A0D9RJ97</t>
  </si>
  <si>
    <t>A0A0D9RJ97_CHLSB</t>
  </si>
  <si>
    <t>CDK14</t>
  </si>
  <si>
    <t>CDK14_HUMAN</t>
  </si>
  <si>
    <t>D-3-phosphoglycerate dehydrogenase OS=Chlorocebus sabaeus OX=60711 GN=PHGDH PE=3 SV=1</t>
  </si>
  <si>
    <t>A0A0D9S621</t>
  </si>
  <si>
    <t>A0A0D9S621_CHLSB</t>
  </si>
  <si>
    <t>PHGDH</t>
  </si>
  <si>
    <t>A0A286YFE1_HUMAN</t>
  </si>
  <si>
    <t>DEAD-box helicase 17 OS=Chlorocebus sabaeus OX=60711 GN=DDX17 PE=3 SV=1</t>
  </si>
  <si>
    <t>A0A0D9R2U6</t>
  </si>
  <si>
    <t>A0A0D9R2U6_CHLSB</t>
  </si>
  <si>
    <t>DDX17</t>
  </si>
  <si>
    <t>DDX17_HUMAN, A0A1X7SBZ2_HUMAN, A0A5H1ZRQ2_HUMAN, Q59F66_HUMAN</t>
  </si>
  <si>
    <t>DEAD-box helicase 3 Y-linked OS=Chlorocebus sabaeus OX=60711 GN=DDX3Y PE=3 SV=1</t>
  </si>
  <si>
    <t>A0A0D9S0E1</t>
  </si>
  <si>
    <t>A0A0D9S0E1_CHLSB</t>
  </si>
  <si>
    <t>DDX3Y</t>
  </si>
  <si>
    <t>DDX3Y_HUMAN, A0A024R9A4_HUMAN, A0A2R8Y7T2_HUMAN, A0A2R8YFR4_HUMAN, A0A2U3TZJ9_HUMAN, C9J081_HUMAN, C9J8G5_HUMAN</t>
  </si>
  <si>
    <t>DEAD-box helicase 5 OS=Chlorocebus sabaeus OX=60711 GN=DDX5 PE=3 SV=1</t>
  </si>
  <si>
    <t>A0A0D9QVI6</t>
  </si>
  <si>
    <t>A0A0D9QVI6_CHLSB</t>
  </si>
  <si>
    <t>DDX5</t>
  </si>
  <si>
    <t>DDX5_HUMAN, A0A0G2JLI4_HUMAN, B4DN41_HUMAN, B5BUE6_HUMAN, J3KTA4_HUMAN, J3KTQ4_HUMAN, J3QRQ7_HUMAN</t>
  </si>
  <si>
    <t>Desmin OS=Chlorocebus sabaeus OX=60711 GN=DES PE=3 SV=1</t>
  </si>
  <si>
    <t>A0A0D9R6T4</t>
  </si>
  <si>
    <t>A0A0D9R6T4_CHLSB</t>
  </si>
  <si>
    <t>DES</t>
  </si>
  <si>
    <t>DESM_HUMAN, A0A384NPX1_HUMAN, A5Z217_HUMAN, L7RDA5_HUMAN, Q2PUK1_HUMAN, Q45VM6_HUMAN, Q45VM7_HUMAN, Q45VM8_HUMAN, Q53SB5_HUMAN, Q9GZR6_HUMAN, Q9H319_HUMAN</t>
  </si>
  <si>
    <t>DExD-box helicase 39A OS=Chlorocebus sabaeus OX=60711 GN=DDX39A PE=4 SV=1</t>
  </si>
  <si>
    <t>A0A0D9R1Z7</t>
  </si>
  <si>
    <t>A0A0D9R1Z7_CHLSB</t>
  </si>
  <si>
    <t>DDX39A</t>
  </si>
  <si>
    <t>DX39A_HUMAN, B4DX78_HUMAN</t>
  </si>
  <si>
    <t>DExD-box helicase 39B OS=Chlorocebus sabaeus OX=60711 GN=DDX39B PE=4 SV=1</t>
  </si>
  <si>
    <t>A0A0D9R829</t>
  </si>
  <si>
    <t>A0A0D9R829_CHLSB</t>
  </si>
  <si>
    <t>DDX39B</t>
  </si>
  <si>
    <t>DX39B_HUMAN, A0A024RCM3_HUMAN, A0A0A0MT12_HUMAN, F6QYI9_HUMAN, F6SXL5_HUMAN, F6TRA5_HUMAN, F6WLT2_HUMAN</t>
  </si>
  <si>
    <t>DExH-box helicase 9 OS=Chlorocebus sabaeus OX=60711 GN=DHX9 PE=4 SV=1</t>
  </si>
  <si>
    <t>A0A0D9RJE1</t>
  </si>
  <si>
    <t>A0A0D9RJE1_CHLSB</t>
  </si>
  <si>
    <t>DHX9</t>
  </si>
  <si>
    <t>DHX9_HUMAN</t>
  </si>
  <si>
    <t>Dolichyl-diphosphooligosaccharide--protein glycosyltransferase subunit 1 OS=Chlorocebus sabaeus OX=60711 GN=RPN1 PE=3 SV=1</t>
  </si>
  <si>
    <t>A0A0D9R8E0</t>
  </si>
  <si>
    <t>A0A0D9R8E0_CHLSB</t>
  </si>
  <si>
    <t>RPN1</t>
  </si>
  <si>
    <t>RPN1_HUMAN, B4DNJ5_HUMAN, B7Z4L4_HUMAN, Q53EP4_HUMAN, Q6IBR0_HUMAN, Q96HX3_HUMAN</t>
  </si>
  <si>
    <t>eIF-5a domain-containing protein OS=Chlorocebus sabaeus OX=60711 PE=4 SV=1</t>
  </si>
  <si>
    <t>A0A0D9RHD1</t>
  </si>
  <si>
    <t>A0A0D9RHD1_CHLSB</t>
  </si>
  <si>
    <t>I3L504_HUMAN</t>
  </si>
  <si>
    <t>ELAV-like protein OS=Chlorocebus sabaeus OX=60711 GN=ELAVL1 PE=3 SV=1</t>
  </si>
  <si>
    <t>A0A0D9R723</t>
  </si>
  <si>
    <t>A0A0D9R723_CHLSB</t>
  </si>
  <si>
    <t>ELAVL1</t>
  </si>
  <si>
    <t>ELAV1_HUMAN</t>
  </si>
  <si>
    <t>ELFV_dehydrog domain-containing protein OS=Chlorocebus sabaeus OX=60711 PE=3 SV=1</t>
  </si>
  <si>
    <t>A0A0D9RBJ0</t>
  </si>
  <si>
    <t>A0A0D9RBJ0_CHLSB</t>
  </si>
  <si>
    <t>B4DMF5_HUMAN, B4DMG8_HUMAN</t>
  </si>
  <si>
    <t>Elongation factor 1-alpha OS=Chlorocebus sabaeus OX=60711 GN=EEF1A2 PE=3 SV=1</t>
  </si>
  <si>
    <t>A0A0D9RV06</t>
  </si>
  <si>
    <t>A0A0D9RV06_CHLSB</t>
  </si>
  <si>
    <t>EEF1A2</t>
  </si>
  <si>
    <t>EF1A2_HUMAN, A0A2U3TZH3_HUMAN</t>
  </si>
  <si>
    <t>Elongation factor 1-alpha OS=Chlorocebus sabaeus OX=60711 PE=3 SV=1</t>
  </si>
  <si>
    <t>A0A0D9RNJ1</t>
  </si>
  <si>
    <t>A0A0D9RNJ1_CHLSB</t>
  </si>
  <si>
    <t>EF1A1_HUMAN, EF1A3_HUMAN, A0A087WVQ9_HUMAN, A0A4D5RA52_HUMAN, A0A4D5RA98_HUMAN, A0A4D5RAC7_HUMAN, A0A4D5RAC9_HUMAN, A0A7I2V5N4_HUMAN, A0A7I2V659_HUMAN, A6PW80_HUMAN, A8K9C4_HUMAN, B4E2C5_HUMAN, Q504Z0_HUMAN, Q53G85_HUMAN, Q53G89_HUMAN, Q53GA1_HUMAN, Q53GE9_HUMAN, Q53HM9_HUMAN, Q53HQ7_HUMAN, Q53HR5_HUMAN, Q5JR01_HUMAN, Q6IPN6_HUMAN, Q6IPS9_HUMAN, Q6IPT9_HUMAN, Q6P4C9_HUMAN, Q8IUB0_HUMAN, Q96C29_HUMAN, Q9H2I7_HUMAN, Q9NZS6_HUMAN</t>
  </si>
  <si>
    <t>A0A0D9SBS7</t>
  </si>
  <si>
    <t>A0A0D9SBS7_CHLSB</t>
  </si>
  <si>
    <t>A0A4D5RA76_HUMAN, Q16577_HUMAN</t>
  </si>
  <si>
    <t>Elongation factor Tu OS=Chlorocebus sabaeus OX=60711 GN=TUFM PE=3 SV=1</t>
  </si>
  <si>
    <t>A0A0D9R1W7</t>
  </si>
  <si>
    <t>A0A0D9R1W7_CHLSB</t>
  </si>
  <si>
    <t>TUFM</t>
  </si>
  <si>
    <t>EFTU_HUMAN, A0A384ME17_HUMAN</t>
  </si>
  <si>
    <t>Enolase 1 OS=Chlorocebus sabaeus OX=60711 GN=ENO1 PE=3 SV=1</t>
  </si>
  <si>
    <t>A0A0D9S8Q7</t>
  </si>
  <si>
    <t>A0A0D9S8Q7_CHLSB</t>
  </si>
  <si>
    <t>ENO1</t>
  </si>
  <si>
    <t>A0A2R8Y6G6_HUMAN</t>
  </si>
  <si>
    <t>Enolase 2 OS=Chlorocebus sabaeus OX=60711 GN=ENO2 PE=3 SV=1</t>
  </si>
  <si>
    <t>A0A0D9RCT5</t>
  </si>
  <si>
    <t>A0A0D9RCT5_CHLSB</t>
  </si>
  <si>
    <t>ENO2</t>
  </si>
  <si>
    <t>ENOG_HUMAN, F5H1C3_HUMAN, Q6FHV6_HUMAN</t>
  </si>
  <si>
    <t>Enolase 3 OS=Chlorocebus sabaeus OX=60711 GN=ENO3 PE=3 SV=1</t>
  </si>
  <si>
    <t>A0A0D9RKG6</t>
  </si>
  <si>
    <t>A0A0D9RKG6_CHLSB</t>
  </si>
  <si>
    <t>ENO3</t>
  </si>
  <si>
    <t>Eukaryotic translation elongation factor 1 gamma OS=Chlorocebus sabaeus OX=60711 GN=EEF1G PE=4 SV=1</t>
  </si>
  <si>
    <t>A0A0D9R2K9</t>
  </si>
  <si>
    <t>A0A0D9R2K9_CHLSB</t>
  </si>
  <si>
    <t>EEF1G</t>
  </si>
  <si>
    <t>EF1G_HUMAN, Q2F838_HUMAN, Q53YD7_HUMAN</t>
  </si>
  <si>
    <t>Eukaryotic translation elongation factor 2 OS=Chlorocebus sabaeus OX=60711 GN=EEF2 PE=4 SV=1</t>
  </si>
  <si>
    <t>A0A0D9REP7</t>
  </si>
  <si>
    <t>A0A0D9REP7_CHLSB</t>
  </si>
  <si>
    <t>EEF2</t>
  </si>
  <si>
    <t>EF2_HUMAN, A0A384N6H1_HUMAN, B4DMC6_HUMAN, Q8TA90_HUMAN</t>
  </si>
  <si>
    <t>Eukaryotic translation initiation factor 3 subunit A OS=Chlorocebus sabaeus OX=60711 GN=EIF3A PE=3 SV=1</t>
  </si>
  <si>
    <t>A0A0D9QXL4</t>
  </si>
  <si>
    <t>A0A0D9QXL4_CHLSB</t>
  </si>
  <si>
    <t>EIF3A</t>
  </si>
  <si>
    <t>EIF3A_HUMAN, J9R021_HUMAN, Q24JU4_HUMAN</t>
  </si>
  <si>
    <t>Eukaryotic translation initiation factor 3 subunit C OS=Chlorocebus sabaeus OX=60711 GN=EIF3C PE=3 SV=1</t>
  </si>
  <si>
    <t>A0A0D9R1V0</t>
  </si>
  <si>
    <t>A0A0D9R1V0_CHLSB</t>
  </si>
  <si>
    <t>EIF3C</t>
  </si>
  <si>
    <t>EIF3C_HUMAN, A0A024QYU9_HUMAN, A1KYQ7_HUMAN, B3KNZ4_HUMAN, B4DDN4_HUMAN, B4DVQ5_HUMAN, B4E2Z6_HUMAN</t>
  </si>
  <si>
    <t>Eukaryotic translation initiation factor 4 gamma 1 OS=Chlorocebus sabaeus OX=60711 GN=EIF4G1 PE=4 SV=1</t>
  </si>
  <si>
    <t>A0A0D9RMM1</t>
  </si>
  <si>
    <t>A0A0D9RMM1_CHLSB</t>
  </si>
  <si>
    <t>EIF4G1</t>
  </si>
  <si>
    <t>IF4G1_HUMAN, A0A7I2Y1C3_HUMAN, B2RU06_HUMAN, B2RU10_HUMAN, B4DGF1_HUMAN, B4DSI9_HUMAN, C9J2Z7_HUMAN, C9J556_HUMAN, C9J6B6_HUMAN, C9J987_HUMAN, C9JSU8_HUMAN, C9JWH7_HUMAN, C9JWW9_HUMAN, E7EUU4_HUMAN, E7EX73_HUMAN, E9PGM1_HUMAN, Q4LE58_HUMAN, Q96I65_HUMAN</t>
  </si>
  <si>
    <t>Eukaryotic translation initiation factor 4A1 OS=Chlorocebus sabaeus OX=60711 GN=EIF4A1 PE=3 SV=1</t>
  </si>
  <si>
    <t>A0A0D9RGD1</t>
  </si>
  <si>
    <t>A0A0D9RGD1_CHLSB</t>
  </si>
  <si>
    <t>EIF4A1</t>
  </si>
  <si>
    <t>IF4A1_HUMAN, A8K088_HUMAN, A8K7F6_HUMAN, J3KT04_HUMAN</t>
  </si>
  <si>
    <t>Eukaryotic translation initiation factor 4A2 OS=Chlorocebus sabaeus OX=60711 GN=EIF4A2 PE=3 SV=1</t>
  </si>
  <si>
    <t>A0A0D9RA46</t>
  </si>
  <si>
    <t>A0A0D9RA46_CHLSB</t>
  </si>
  <si>
    <t>EIF4A2</t>
  </si>
  <si>
    <t>E7EQG2_HUMAN</t>
  </si>
  <si>
    <t>Ezrin OS=Chlorocebus sabaeus OX=60711 GN=EZR PE=4 SV=1</t>
  </si>
  <si>
    <t>A0A0D9RJV9</t>
  </si>
  <si>
    <t>A0A0D9RJV9_CHLSB</t>
  </si>
  <si>
    <t>EZR</t>
  </si>
  <si>
    <t>FABP domain-containing protein OS=Chlorocebus sabaeus OX=60711 PE=3 SV=1</t>
  </si>
  <si>
    <t>A0A0D9RLE5</t>
  </si>
  <si>
    <t>A0A0D9RLE5_CHLSB</t>
  </si>
  <si>
    <t>FABP5_HUMAN, E7DVW5_HUMAN, I6L8B7_HUMAN</t>
  </si>
  <si>
    <t>F-actin-capping protein subunit alpha OS=Chlorocebus sabaeus OX=60711 GN=CAPZA2 PE=3 SV=1</t>
  </si>
  <si>
    <t>A0A0D9RET3</t>
  </si>
  <si>
    <t>A0A0D9RET3_CHLSB</t>
  </si>
  <si>
    <t>CAPZA2</t>
  </si>
  <si>
    <t>CAZA2_HUMAN, A4D0V4_HUMAN, Q53GC7_HUMAN, Q53GE2_HUMAN</t>
  </si>
  <si>
    <t>F-actin-capping protein subunit beta OS=Chlorocebus sabaeus OX=60711 GN=CAPZB PE=3 SV=1</t>
  </si>
  <si>
    <t>A0A0D9S8D8</t>
  </si>
  <si>
    <t>A0A0D9S8D8_CHLSB</t>
  </si>
  <si>
    <t>CAPZB</t>
  </si>
  <si>
    <t>B1AK88_HUMAN, B2R7T8_HUMAN</t>
  </si>
  <si>
    <t>Fatty acid synthase OS=Chlorocebus sabaeus OX=60711 GN=FASN PE=4 SV=1</t>
  </si>
  <si>
    <t>A0A0D9S4U3</t>
  </si>
  <si>
    <t>A0A0D9S4U3_CHLSB</t>
  </si>
  <si>
    <t>FASN</t>
  </si>
  <si>
    <t>A0A0U1RQF0_HUMAN</t>
  </si>
  <si>
    <t>Fetuin B OS=Chlorocebus sabaeus OX=60711 GN=FETUB PE=4 SV=1</t>
  </si>
  <si>
    <t>A0A0D9RNS2</t>
  </si>
  <si>
    <t>A0A0D9RNS2_CHLSB</t>
  </si>
  <si>
    <t>FETUB</t>
  </si>
  <si>
    <t>Fibrous sheath interacting protein 2 OS=Chlorocebus sabaeus OX=60711 GN=FSIP2 PE=4 SV=1</t>
  </si>
  <si>
    <t>A0A0D9RJF6</t>
  </si>
  <si>
    <t>A0A0D9RJF6_CHLSB</t>
  </si>
  <si>
    <t>FSIP2</t>
  </si>
  <si>
    <t>FSIP2_HUMAN</t>
  </si>
  <si>
    <t>Filamin A OS=Chlorocebus sabaeus OX=60711 GN=FLNA PE=4 SV=1</t>
  </si>
  <si>
    <t>A0A0D9R370</t>
  </si>
  <si>
    <t>A0A0D9R370_CHLSB</t>
  </si>
  <si>
    <t>FLNA</t>
  </si>
  <si>
    <t>Q60FE6_HUMAN, Q8TES4_HUMAN</t>
  </si>
  <si>
    <t>Filamin B OS=Chlorocebus sabaeus OX=60711 GN=FLNB PE=4 SV=1</t>
  </si>
  <si>
    <t>A0A0D9RIF8</t>
  </si>
  <si>
    <t>A0A0D9RIF8_CHLSB</t>
  </si>
  <si>
    <t>FLNB</t>
  </si>
  <si>
    <t>FLNA_HUMAN, FLNB_HUMAN, A0A024R321_HUMAN, A0A0C4DGA1_HUMAN, A6NDY9_HUMAN, E7EN95_HUMAN, Q60FE5_HUMAN, Q60FE6_HUMAN, Q68CT4_HUMAN, Q6NXF2_HUMAN, Q86TQ3_HUMAN, Q8TES4_HUMAN, Q96C61_HUMAN</t>
  </si>
  <si>
    <t>Filamin C OS=Chlorocebus sabaeus OX=60711 GN=FLNC PE=4 SV=1</t>
  </si>
  <si>
    <t>A0A0D9RC89</t>
  </si>
  <si>
    <t>A0A0D9RC89_CHLSB</t>
  </si>
  <si>
    <t>FLNC</t>
  </si>
  <si>
    <t>FLNC_HUMAN, B3KM41_HUMAN, Q59H94_HUMAN</t>
  </si>
  <si>
    <t>Fructose-bisphosphate aldolase OS=Chlorocebus sabaeus OX=60711 PE=3 SV=1</t>
  </si>
  <si>
    <t>A0A0D9R1H5</t>
  </si>
  <si>
    <t>A0A0D9R1H5_CHLSB</t>
  </si>
  <si>
    <t>ALDOA_HUMAN, A4UCS9_HUMAN, H3BUH7_HUMAN, V9HWN7_HUMAN</t>
  </si>
  <si>
    <t>FRY like transcription coactivator OS=Chlorocebus sabaeus OX=60711 GN=FRYL PE=4 SV=1</t>
  </si>
  <si>
    <t>A0A0D9RX99</t>
  </si>
  <si>
    <t>A0A0D9RX99_CHLSB</t>
  </si>
  <si>
    <t>FRYL</t>
  </si>
  <si>
    <t>FRYL_HUMAN, A0A669KB90_HUMAN</t>
  </si>
  <si>
    <t>FUS RNA binding protein OS=Chlorocebus sabaeus OX=60711 GN=FUS PE=4 SV=1</t>
  </si>
  <si>
    <t>A0A0D9R082</t>
  </si>
  <si>
    <t>A0A0D9R082_CHLSB</t>
  </si>
  <si>
    <t>FUS</t>
  </si>
  <si>
    <t>H3BPE7_HUMAN, Q13344_HUMAN</t>
  </si>
  <si>
    <t>G protein subunit alpha 13 OS=Chlorocebus sabaeus OX=60711 GN=GNA13 PE=4 SV=1</t>
  </si>
  <si>
    <t>A0A0D9QVL0</t>
  </si>
  <si>
    <t>A0A0D9QVL0_CHLSB</t>
  </si>
  <si>
    <t>GNA13</t>
  </si>
  <si>
    <t>GNA13_HUMAN, A0A024R8M0_HUMAN</t>
  </si>
  <si>
    <t>G protein subunit alpha i2 OS=Chlorocebus sabaeus OX=60711 GN=GNAI2 PE=4 SV=1</t>
  </si>
  <si>
    <t>A0A0D9RPC3</t>
  </si>
  <si>
    <t>A0A0D9RPC3_CHLSB</t>
  </si>
  <si>
    <t>GNAI2</t>
  </si>
  <si>
    <t>GNAI2_HUMAN, Q93020_HUMAN, Q96C71_HUMAN</t>
  </si>
  <si>
    <t>G protein subunit alpha transducin 2 OS=Chlorocebus sabaeus OX=60711 GN=GNAT2 PE=4 SV=1</t>
  </si>
  <si>
    <t>A0A0D9S6I7</t>
  </si>
  <si>
    <t>A0A0D9S6I7_CHLSB</t>
  </si>
  <si>
    <t>GNAT2</t>
  </si>
  <si>
    <t>GNAT2_HUMAN, A0A087WZE5_HUMAN, Q5T697_HUMAN</t>
  </si>
  <si>
    <t>G protein subunit alpha transducin 3 OS=Chlorocebus sabaeus OX=60711 GN=GNAT3 PE=4 SV=1</t>
  </si>
  <si>
    <t>A0A0D9RHI1</t>
  </si>
  <si>
    <t>A0A0D9RHI1_CHLSB</t>
  </si>
  <si>
    <t>GNAT3</t>
  </si>
  <si>
    <t>GNAT3_HUMAN</t>
  </si>
  <si>
    <t>Galectin OS=Chlorocebus sabaeus OX=60711 GN=LGALS1 PE=4 SV=1</t>
  </si>
  <si>
    <t>A0A0D9R4M2</t>
  </si>
  <si>
    <t>A0A0D9R4M2_CHLSB</t>
  </si>
  <si>
    <t>LGALS1</t>
  </si>
  <si>
    <t>Gamma-aminobutyric acid type A receptor alpha6 subunit OS=Chlorocebus sabaeus OX=60711 GN=GABRA6 PE=3 SV=1</t>
  </si>
  <si>
    <t>A0A0D9RD79</t>
  </si>
  <si>
    <t>A0A0D9RD79_CHLSB</t>
  </si>
  <si>
    <t>GABRA6</t>
  </si>
  <si>
    <t>GBRA6_HUMAN, E7EV53_HUMAN</t>
  </si>
  <si>
    <t>Glial fibrillary acidic protein OS=Chlorocebus sabaeus OX=60711 GN=GFAP PE=3 SV=1</t>
  </si>
  <si>
    <t>A0A0D9S0P0</t>
  </si>
  <si>
    <t>A0A0D9S0P0_CHLSB</t>
  </si>
  <si>
    <t>GFAP</t>
  </si>
  <si>
    <t>B4DJW0_HUMAN, B4E192_HUMAN</t>
  </si>
  <si>
    <t>GLOBIN domain-containing protein OS=Chlorocebus sabaeus OX=60711 PE=3 SV=1</t>
  </si>
  <si>
    <t>A0A0D9RKY6 (+1)</t>
  </si>
  <si>
    <t>A0A0D9RKY6_CHLSB</t>
  </si>
  <si>
    <t>HBA_HUMAN, A0A0K2BMD8_HUMAN, A0A1K0GXZ1_HUMAN, A0A385HVY8_HUMAN, A0A385HVZ2_HUMAN, A0A385HW00_HUMAN, A0A385HW02_HUMAN, A0A385HW21_HUMAN, A0A385HW63_HUMAN, D1MGQ2_HUMAN, I1VZV6_HUMAN, U6A216_HUMAN</t>
  </si>
  <si>
    <t>Glucose-6-phosphate isomerase OS=Chlorocebus sabaeus OX=60711 GN=GPI PE=3 SV=1</t>
  </si>
  <si>
    <t>A0A0D9QX89</t>
  </si>
  <si>
    <t>A0A0D9QX89_CHLSB</t>
  </si>
  <si>
    <t>GPI</t>
  </si>
  <si>
    <t>A0A0J9YX90_HUMAN, B4DE36_HUMAN, K7EPY4_HUMAN</t>
  </si>
  <si>
    <t>Glucosidase II alpha subunit OS=Chlorocebus sabaeus OX=60711 GN=GANAB PE=3 SV=1</t>
  </si>
  <si>
    <t>A0A0D9R2T1</t>
  </si>
  <si>
    <t>A0A0D9R2T1_CHLSB</t>
  </si>
  <si>
    <t>GANAB</t>
  </si>
  <si>
    <t>GANAB_HUMAN, A0A024R592_HUMAN, B4DIW2_HUMAN, B4DJ30_HUMAN, B4DSM6_HUMAN, F5H6X6_HUMAN, Q53T50_HUMAN, V9HWJ0_HUMAN</t>
  </si>
  <si>
    <t>Glutamyl-prolyl-tRNA synthetase OS=Chlorocebus sabaeus OX=60711 GN=EPRS PE=3 SV=1</t>
  </si>
  <si>
    <t>A0A0D9RTB5</t>
  </si>
  <si>
    <t>A0A0D9RTB5_CHLSB</t>
  </si>
  <si>
    <t>EPRS</t>
  </si>
  <si>
    <t>Glutathione S-transferase pi 1 OS=Chlorocebus sabaeus OX=60711 GN=GSTP1 PE=4 SV=1</t>
  </si>
  <si>
    <t>A0A0D9R8K4</t>
  </si>
  <si>
    <t>A0A0D9R8K4_CHLSB</t>
  </si>
  <si>
    <t>GSTP1</t>
  </si>
  <si>
    <t>Glyceraldehyde-3-phosphate dehydrogenase OS=Chlorocebus sabaeus OX=60711 PE=3 SV=1</t>
  </si>
  <si>
    <t>A0A0D9RDR4</t>
  </si>
  <si>
    <t>A0A0D9RDR4_CHLSB</t>
  </si>
  <si>
    <t>A0A0D9RIU6</t>
  </si>
  <si>
    <t>A0A0D9RIU6_CHLSB</t>
  </si>
  <si>
    <t>Q5ZEY3_HUMAN</t>
  </si>
  <si>
    <t>Glycoprotein nmb OS=Chlorocebus sabaeus OX=60711 GN=GPNMB PE=4 SV=1</t>
  </si>
  <si>
    <t>A0A0D9RNB6</t>
  </si>
  <si>
    <t>A0A0D9RNB6_CHLSB</t>
  </si>
  <si>
    <t>GPNMB</t>
  </si>
  <si>
    <t>A0A024RA55_HUMAN, A0A3B3ISS6_HUMAN, A8K7R3_HUMAN, B2R5R1_HUMAN, B4DZS5_HUMAN</t>
  </si>
  <si>
    <t>Gp_dh_N domain-containing protein OS=Chlorocebus sabaeus OX=60711 PE=3 SV=1</t>
  </si>
  <si>
    <t>A0A0D9R235</t>
  </si>
  <si>
    <t>A0A0D9R235_CHLSB</t>
  </si>
  <si>
    <t>GTP-binding nuclear protein Ran OS=Chlorocebus sabaeus OX=60711 GN=RAN PE=3 SV=1</t>
  </si>
  <si>
    <t>A0A0D9S5I4</t>
  </si>
  <si>
    <t>A0A0D9S5I4_CHLSB</t>
  </si>
  <si>
    <t>RAN</t>
  </si>
  <si>
    <t>HATPase_c domain-containing protein OS=Chlorocebus sabaeus OX=60711 PE=4 SV=1</t>
  </si>
  <si>
    <t>A0A0D9RCZ4</t>
  </si>
  <si>
    <t>A0A0D9RCZ4_CHLSB</t>
  </si>
  <si>
    <t>Heat shock protein 90 alpha family class B member 1 OS=Chlorocebus sabaeus OX=60711 GN=HSP90AB1 PE=3 SV=1</t>
  </si>
  <si>
    <t>A0A0D9RJ20</t>
  </si>
  <si>
    <t>A0A0D9RJ20_CHLSB</t>
  </si>
  <si>
    <t>HSP90AB1</t>
  </si>
  <si>
    <t>C8KHU1_HUMAN, C8KHU2_HUMAN</t>
  </si>
  <si>
    <t>Heat shock protein 90 beta family member 1 OS=Chlorocebus sabaeus OX=60711 GN=HSP90B1 PE=3 SV=1</t>
  </si>
  <si>
    <t>A0A0D9S294</t>
  </si>
  <si>
    <t>A0A0D9S294_CHLSB</t>
  </si>
  <si>
    <t>HSP90B1</t>
  </si>
  <si>
    <t>ENPL_HUMAN, B4DHT9_HUMAN, Q5CAQ5_HUMAN, V9HWP2_HUMAN</t>
  </si>
  <si>
    <t>Heat shock protein family A (Hsp70) member 1 like OS=Chlorocebus sabaeus OX=60711 GN=HSPA1L PE=3 SV=1</t>
  </si>
  <si>
    <t>A0A0D9SD82</t>
  </si>
  <si>
    <t>A0A0D9SD82_CHLSB</t>
  </si>
  <si>
    <t>HSPA1L</t>
  </si>
  <si>
    <t>HS71A_HUMAN, HS71B_HUMAN, HS71L_HUMAN, A0A0G2JIW1_HUMAN, A0A1U9X7W4_HUMAN, A0A1U9X7W7_HUMAN, A0A1U9X7X4_HUMAN, A0A1U9X7X9_HUMAN, A8K5I0_HUMAN, B2RCQ9_HUMAN, B4DFN9_HUMAN, B4DI39_HUMAN, B4DI54_HUMAN, B4DNT8_HUMAN, B4DWK5_HUMAN, Q53FA3_HUMAN, Q59EJ3_HUMAN</t>
  </si>
  <si>
    <t>Heat shock protein family A (Hsp70) member 2 OS=Chlorocebus sabaeus OX=60711 GN=HSPA2 PE=3 SV=1</t>
  </si>
  <si>
    <t>A0A0D9SDX8</t>
  </si>
  <si>
    <t>A0A0D9SDX8_CHLSB</t>
  </si>
  <si>
    <t>HSPA2</t>
  </si>
  <si>
    <t>HSP72_HUMAN, A0A024R6B5_HUMAN, A0A384MDT7_HUMAN</t>
  </si>
  <si>
    <t>Heat shock protein family A (Hsp70) member 4 like OS=Chlorocebus sabaeus OX=60711 GN=HSPA4L PE=4 SV=1</t>
  </si>
  <si>
    <t>A0A0D9S0P8</t>
  </si>
  <si>
    <t>A0A0D9S0P8_CHLSB</t>
  </si>
  <si>
    <t>HSPA4L</t>
  </si>
  <si>
    <t>HSP74_HUMAN, B0AZS1_HUMAN, B0AZT0_HUMAN, B0AZU6_HUMAN, B4DH02_HUMAN, B4DN48_HUMAN, B4DT47_HUMAN, B4DUS3_HUMAN, B4DXT2_HUMAN, B4DZR0_HUMAN, B4E354_HUMAN, Q7KYN0_HUMAN, V9HW33_HUMAN</t>
  </si>
  <si>
    <t>Heat shock protein family A (Hsp70) member 4 OS=Chlorocebus sabaeus OX=60711 GN=HSPA4 PE=4 SV=1</t>
  </si>
  <si>
    <t>A0A0D9RMI8</t>
  </si>
  <si>
    <t>A0A0D9RMI8_CHLSB</t>
  </si>
  <si>
    <t>HSPA4</t>
  </si>
  <si>
    <t>HSP74_HUMAN, B0AZS1_HUMAN, B0AZT0_HUMAN, B0AZU6_HUMAN, B4DH02_HUMAN, B4DN48_HUMAN, B4DT47_HUMAN, B4DUS3_HUMAN, B4E354_HUMAN, Q7KYN0_HUMAN, V9HW33_HUMAN</t>
  </si>
  <si>
    <t>Heat shock protein family A (Hsp70) member 5 OS=Chlorocebus sabaeus OX=60711 GN=HSPA5 PE=3 SV=1</t>
  </si>
  <si>
    <t>A0A0D9RMF3</t>
  </si>
  <si>
    <t>A0A0D9RMF3_CHLSB</t>
  </si>
  <si>
    <t>HSPA5</t>
  </si>
  <si>
    <t>BIP_HUMAN, V9HWB4_HUMAN</t>
  </si>
  <si>
    <t>Heat shock protein family A (Hsp70) member 8 OS=Chlorocebus sabaeus OX=60711 GN=HSPA8 PE=3 SV=1</t>
  </si>
  <si>
    <t>A0A0D9S441</t>
  </si>
  <si>
    <t>A0A0D9S441_CHLSB</t>
  </si>
  <si>
    <t>HSPA8</t>
  </si>
  <si>
    <t>HSP7C_HUMAN, A8K7Q2_HUMAN, E9PK54_HUMAN, E9PLF4_HUMAN, E9PM13_HUMAN, E9PN25_HUMAN, E9PN89_HUMAN, E9PPY6_HUMAN, E9PQK7_HUMAN, E9PQQ4_HUMAN, E9PS65_HUMAN, Q96BE0_HUMAN, Q96H53_HUMAN, Q96IS6_HUMAN, Q9NZ87_HUMAN, V9HW22_HUMAN</t>
  </si>
  <si>
    <t>Heat shock protein family A (Hsp70) member 9 OS=Chlorocebus sabaeus OX=60711 GN=HSPA9 PE=3 SV=1</t>
  </si>
  <si>
    <t>A0A0D9RKY9</t>
  </si>
  <si>
    <t>A0A0D9RKY9_CHLSB</t>
  </si>
  <si>
    <t>HSPA9</t>
  </si>
  <si>
    <t>GRP75_HUMAN, A0A384P5G6_HUMAN, B7Z4V2_HUMAN, D6RCD7_HUMAN, Q8N1C8_HUMAN, V9HW84_HUMAN</t>
  </si>
  <si>
    <t>Heat shock protein family D (Hsp60) member 1 OS=Chlorocebus sabaeus OX=60711 GN=HSPD1 PE=3 SV=1</t>
  </si>
  <si>
    <t>A0A0D9RG93</t>
  </si>
  <si>
    <t>A0A0D9RG93_CHLSB</t>
  </si>
  <si>
    <t>HSPD1</t>
  </si>
  <si>
    <t>Heat shock protein family H (Hsp110) member 1 OS=Chlorocebus sabaeus OX=60711 GN=HSPH1 PE=4 SV=1</t>
  </si>
  <si>
    <t>A0A0D9RZC5</t>
  </si>
  <si>
    <t>A0A0D9RZC5_CHLSB</t>
  </si>
  <si>
    <t>HSPH1</t>
  </si>
  <si>
    <t>HS105_HUMAN, A0A024RDQ0_HUMAN, A0A024RDS1_HUMAN, A0A0A0MSM0_HUMAN, B4DF68_HUMAN, B4DY72_HUMAN, Q5TBM3_HUMAN</t>
  </si>
  <si>
    <t>Heterogeneous nuclear ribonucleoprotein A1 OS=Chlorocebus sabaeus OX=60711 GN=HNRNPA1 PE=4 SV=1</t>
  </si>
  <si>
    <t>A0A0D9QZF1</t>
  </si>
  <si>
    <t>A0A0D9QZF1_CHLSB</t>
  </si>
  <si>
    <t>HNRNPA1</t>
  </si>
  <si>
    <t>ROA1_HUMAN, A0A024RAZ7_HUMAN, A0A7I2V2Z4_HUMAN</t>
  </si>
  <si>
    <t>Heterogeneous nuclear ribonucleoprotein A2/B1 OS=Chlorocebus sabaeus OX=60711 GN=HNRNPA2B1 PE=4 SV=1</t>
  </si>
  <si>
    <t>A0A0D9RNX3</t>
  </si>
  <si>
    <t>A0A0D9RNX3_CHLSB</t>
  </si>
  <si>
    <t>HNRNPA2B1</t>
  </si>
  <si>
    <t>ROA2_HUMAN, A0A024RA28_HUMAN, A0A7I2V4N0_HUMAN</t>
  </si>
  <si>
    <t>Heterogeneous nuclear ribonucleoprotein C (C1/C2) OS=Chlorocebus sabaeus OX=60711 GN=HNRNPC PE=4 SV=1</t>
  </si>
  <si>
    <t>A0A0D9RVK4</t>
  </si>
  <si>
    <t>A0A0D9RVK4_CHLSB</t>
  </si>
  <si>
    <t>HNRNPC</t>
  </si>
  <si>
    <t>B2R5W2_HUMAN, B4DY08_HUMAN, G3V4W0_HUMAN, G3V555_HUMAN, G3V575_HUMAN, G3V5V7_HUMAN</t>
  </si>
  <si>
    <t>Heterogeneous nuclear ribonucleoprotein H1 OS=Chlorocebus sabaeus OX=60711 GN=HNRNPH1 PE=4 SV=1</t>
  </si>
  <si>
    <t>A0A0D9R7T1</t>
  </si>
  <si>
    <t>A0A0D9R7T1_CHLSB</t>
  </si>
  <si>
    <t>HNRNPH1</t>
  </si>
  <si>
    <t>Heterogeneous nuclear ribonucleoprotein L OS=Chlorocebus sabaeus OX=60711 GN=HNRNPL PE=4 SV=1</t>
  </si>
  <si>
    <t>A0A0D9QVC3</t>
  </si>
  <si>
    <t>A0A0D9QVC3_CHLSB</t>
  </si>
  <si>
    <t>HNRNPL</t>
  </si>
  <si>
    <t>HNRPL_HUMAN, A0A384N6C7_HUMAN, B2R959_HUMAN, M0QXS5_HUMAN, Q6NTA2_HUMAN</t>
  </si>
  <si>
    <t>Heterogeneous nuclear ribonucleoprotein M OS=Chlorocebus sabaeus OX=60711 GN=HNRNPM PE=4 SV=1</t>
  </si>
  <si>
    <t>A0A0D9R6L1</t>
  </si>
  <si>
    <t>A0A0D9R6L1_CHLSB</t>
  </si>
  <si>
    <t>HNRNPM</t>
  </si>
  <si>
    <t>HNRPM_HUMAN, M0R019_HUMAN, Q59ES8_HUMAN, Q7KYM9_HUMAN</t>
  </si>
  <si>
    <t>Heterogeneous nuclear ribonucleoprotein R OS=Chlorocebus sabaeus OX=60711 GN=HNRNPR PE=4 SV=1</t>
  </si>
  <si>
    <t>A0A0D9S897</t>
  </si>
  <si>
    <t>A0A0D9S897_CHLSB</t>
  </si>
  <si>
    <t>HNRNPR</t>
  </si>
  <si>
    <t>A0A6Q8PH35_HUMAN</t>
  </si>
  <si>
    <t>Heterogeneous nuclear ribonucleoprotein U OS=Chlorocebus sabaeus OX=60711 GN=HNRNPU PE=4 SV=1</t>
  </si>
  <si>
    <t>A0A0D9RA32</t>
  </si>
  <si>
    <t>A0A0D9RA32_CHLSB</t>
  </si>
  <si>
    <t>HNRNPU</t>
  </si>
  <si>
    <t>HNRPU_HUMAN, A0A087WVI9_HUMAN, A0A087WZF3_HUMAN, A0A1W2PP35_HUMAN, A0A1W2PPS1_HUMAN, A0A1X7SBS1_HUMAN, B3KX72_HUMAN, B4DLR3_HUMAN, Q7Z4Q5_HUMAN, Q96BA7_HUMAN, Q9UEL2_HUMAN</t>
  </si>
  <si>
    <t>Hexokinase domain containing 1 OS=Chlorocebus sabaeus OX=60711 GN=HKDC1 PE=3 SV=1</t>
  </si>
  <si>
    <t>A0A0D9R642</t>
  </si>
  <si>
    <t>A0A0D9R642_CHLSB</t>
  </si>
  <si>
    <t>HKDC1</t>
  </si>
  <si>
    <t>Histone cluster 1 H1 family member c OS=Chlorocebus sabaeus OX=60711 GN=HIST1H1C PE=3 SV=1</t>
  </si>
  <si>
    <t>A0A0D9SCL7</t>
  </si>
  <si>
    <t>A0A0D9SCL7_CHLSB</t>
  </si>
  <si>
    <t>HIST1H1C</t>
  </si>
  <si>
    <t>H12_HUMAN</t>
  </si>
  <si>
    <t>Histone cluster 1 H1 family member d OS=Chlorocebus sabaeus OX=60711 GN=HIST1H1D PE=3 SV=1</t>
  </si>
  <si>
    <t>A0A0D9SCL1</t>
  </si>
  <si>
    <t>A0A0D9SCL1_CHLSB</t>
  </si>
  <si>
    <t>HIST1H1D</t>
  </si>
  <si>
    <t>H13_HUMAN</t>
  </si>
  <si>
    <t>Histone cluster 1 H1 family member e OS=Chlorocebus sabaeus OX=60711 GN=HIST1H1E PE=3 SV=1</t>
  </si>
  <si>
    <t>A0A0D9SCL3</t>
  </si>
  <si>
    <t>A0A0D9SCL3_CHLSB</t>
  </si>
  <si>
    <t>HIST1H1E</t>
  </si>
  <si>
    <t>H12_HUMAN, H14_HUMAN, H15_HUMAN, A3R0T7_HUMAN, A3R0T8_HUMAN, B2R984_HUMAN, Q4VB24_HUMAN</t>
  </si>
  <si>
    <t>Histone H2A OS=Chlorocebus sabaeus OX=60711 GN=H2AFJ PE=3 SV=1</t>
  </si>
  <si>
    <t>A0A0D9SD10</t>
  </si>
  <si>
    <t>A0A0D9SD10_CHLSB</t>
  </si>
  <si>
    <t>H2AFJ</t>
  </si>
  <si>
    <t>H2AJ_HUMAN, A0A024RAS2_HUMAN, H0YFX9_HUMAN</t>
  </si>
  <si>
    <t>Histone H2A OS=Chlorocebus sabaeus OX=60711 GN=H2AFV PE=3 SV=1</t>
  </si>
  <si>
    <t>A0A0D9RT40</t>
  </si>
  <si>
    <t>A0A0D9RT40_CHLSB</t>
  </si>
  <si>
    <t>H2AFV</t>
  </si>
  <si>
    <t>H2AV_HUMAN</t>
  </si>
  <si>
    <t>Histone H2A OS=Chlorocebus sabaeus OX=60711 GN=H2AFX PE=3 SV=1</t>
  </si>
  <si>
    <t>A0A0D9S972</t>
  </si>
  <si>
    <t>A0A0D9S972_CHLSB</t>
  </si>
  <si>
    <t>H2AFX</t>
  </si>
  <si>
    <t>H2AX_HUMAN</t>
  </si>
  <si>
    <t>Histone H2A OS=Chlorocebus sabaeus OX=60711 GN=HIST2H2AB PE=3 SV=1</t>
  </si>
  <si>
    <t>A0A0D9SA92</t>
  </si>
  <si>
    <t>A0A0D9SA92_CHLSB</t>
  </si>
  <si>
    <t>HIST2H2AB</t>
  </si>
  <si>
    <t>H2A2B_HUMAN</t>
  </si>
  <si>
    <t>Histone H2B OS=Chlorocebus sabaeus OX=60711 GN=HIST1H2BM PE=3 SV=1</t>
  </si>
  <si>
    <t>A0A0D9SCK2</t>
  </si>
  <si>
    <t>A0A0D9SCK2_CHLSB</t>
  </si>
  <si>
    <t>HIST1H2BM</t>
  </si>
  <si>
    <t>H2B1M_HUMAN, I6L9F7_HUMAN</t>
  </si>
  <si>
    <t>Histone H2B OS=Chlorocebus sabaeus OX=60711 GN=HIST2H2BF PE=3 SV=1</t>
  </si>
  <si>
    <t>A0A0D9SA85</t>
  </si>
  <si>
    <t>A0A0D9SA85_CHLSB</t>
  </si>
  <si>
    <t>HIST2H2BF</t>
  </si>
  <si>
    <t>H2B2F_HUMAN</t>
  </si>
  <si>
    <t>Histone H2B OS=Chlorocebus sabaeus OX=60711 PE=3 SV=1</t>
  </si>
  <si>
    <t>A0A0D9SA34</t>
  </si>
  <si>
    <t>A0A0D9SA34_CHLSB</t>
  </si>
  <si>
    <t>H2B3B_HUMAN</t>
  </si>
  <si>
    <t>Histone H4 OS=Chlorocebus sabaeus OX=60711 PE=3 SV=1</t>
  </si>
  <si>
    <t>A0A0D9SD09</t>
  </si>
  <si>
    <t>A0A0D9SD09_CHLSB</t>
  </si>
  <si>
    <t>H4_HUMAN, B2R4R0_HUMAN</t>
  </si>
  <si>
    <t>Hydroxyacyl-CoA dehydrogenase trifunctional multienzyme complex subunit alpha OS=Chlorocebus sabaeus OX=60711 GN=HADHA PE=3 SV=1</t>
  </si>
  <si>
    <t>A0A0D9R8Q2</t>
  </si>
  <si>
    <t>A0A0D9R8Q2_CHLSB</t>
  </si>
  <si>
    <t>HADHA</t>
  </si>
  <si>
    <t>ECHA_HUMAN, B4DDZ5_HUMAN, B4DRH6_HUMAN, E9KL44_HUMAN</t>
  </si>
  <si>
    <t>Hypoxanthine phosphoribosyltransferase 1 OS=Chlorocebus sabaeus OX=60711 GN=HPRT1 PE=4 SV=1</t>
  </si>
  <si>
    <t>A0A0D9R5X8</t>
  </si>
  <si>
    <t>A0A0D9R5X8_CHLSB</t>
  </si>
  <si>
    <t>HPRT1</t>
  </si>
  <si>
    <t>IF rod domain-containing protein OS=Chlorocebus sabaeus OX=60711 PE=3 SV=1</t>
  </si>
  <si>
    <t>A0A0D9SC49</t>
  </si>
  <si>
    <t>A0A0D9SC49_CHLSB</t>
  </si>
  <si>
    <t>K1C18_HUMAN, A0A024RAY2_HUMAN, B2RA03_HUMAN, F8VZY9_HUMAN, I6L965_HUMAN</t>
  </si>
  <si>
    <t>A0A0D9SAU5</t>
  </si>
  <si>
    <t>A0A0D9SAU5_CHLSB</t>
  </si>
  <si>
    <t>A0A0D9SCP7</t>
  </si>
  <si>
    <t>A0A0D9SCP7_CHLSB</t>
  </si>
  <si>
    <t>A0A0D9R070</t>
  </si>
  <si>
    <t>A0A0D9R070_CHLSB</t>
  </si>
  <si>
    <t>K2C1B_HUMAN, K2C4_HUMAN, K2C71_HUMAN, B4DRW1_HUMAN, H6VRG1_HUMAN, Q0IIN1_HUMAN, Q147W7_HUMAN</t>
  </si>
  <si>
    <t>A0A0D9RDZ6</t>
  </si>
  <si>
    <t>A0A0D9RDZ6_CHLSB</t>
  </si>
  <si>
    <t>Importin 5 OS=Chlorocebus sabaeus OX=60711 GN=IPO5 PE=4 SV=1</t>
  </si>
  <si>
    <t>A0A0D9RY60</t>
  </si>
  <si>
    <t>A0A0D9RY60_CHLSB</t>
  </si>
  <si>
    <t>IPO5</t>
  </si>
  <si>
    <t>IPO5_HUMAN, A0A024RDY0_HUMAN, C9J583_HUMAN, C9J875_HUMAN, C9JQT6_HUMAN, C9JXE0_HUMAN, C9JZD8_HUMAN, E7ETV3_HUMAN, E7EWK4_HUMAN, E7EX05_HUMAN, H0Y3V4_HUMAN, H0Y8C6_HUMAN</t>
  </si>
  <si>
    <t>Importin 7 OS=Chlorocebus sabaeus OX=60711 GN=IPO7 PE=4 SV=1</t>
  </si>
  <si>
    <t>A0A0D9QWT3</t>
  </si>
  <si>
    <t>A0A0D9QWT3_CHLSB</t>
  </si>
  <si>
    <t>IPO7</t>
  </si>
  <si>
    <t>IPO7_HUMAN, B3KQG6_HUMAN</t>
  </si>
  <si>
    <t>Interleukin enhancer binding factor 3 OS=Chlorocebus sabaeus OX=60711 GN=ILF3 PE=4 SV=1</t>
  </si>
  <si>
    <t>A0A0D9R3S5</t>
  </si>
  <si>
    <t>A0A0D9R3S5_CHLSB</t>
  </si>
  <si>
    <t>ILF3</t>
  </si>
  <si>
    <t>A8K590_HUMAN, F4ZW64_HUMAN, F4ZW65_HUMAN</t>
  </si>
  <si>
    <t>Internexin neuronal intermediate filament protein alpha OS=Chlorocebus sabaeus OX=60711 GN=INA PE=3 SV=1</t>
  </si>
  <si>
    <t>A0A0D9QZ86</t>
  </si>
  <si>
    <t>A0A0D9QZ86_CHLSB</t>
  </si>
  <si>
    <t>INA</t>
  </si>
  <si>
    <t>AINX_HUMAN, B4DE66_HUMAN</t>
  </si>
  <si>
    <t>IQ motif containing GTPase activating protein 1 OS=Chlorocebus sabaeus OX=60711 GN=IQGAP1 PE=4 SV=1</t>
  </si>
  <si>
    <t>A0A0D9RWS9</t>
  </si>
  <si>
    <t>A0A0D9RWS9_CHLSB</t>
  </si>
  <si>
    <t>IQGAP1</t>
  </si>
  <si>
    <t>IQGA1_HUMAN, A0A024RC65_HUMAN, A4QPB0_HUMAN</t>
  </si>
  <si>
    <t>Isocitrate dehydrogenase [NADP] OS=Chlorocebus sabaeus OX=60711 GN=IDH2 PE=3 SV=1</t>
  </si>
  <si>
    <t>A0A0D9RX20</t>
  </si>
  <si>
    <t>A0A0D9RX20_CHLSB</t>
  </si>
  <si>
    <t>IDH2</t>
  </si>
  <si>
    <t>IDHP_HUMAN, B4DSZ6_HUMAN</t>
  </si>
  <si>
    <t>Karyopherin subunit beta 1 OS=Chlorocebus sabaeus OX=60711 GN=KPNB1 PE=4 SV=1</t>
  </si>
  <si>
    <t>A0A0D9S3K2</t>
  </si>
  <si>
    <t>A0A0D9S3K2_CHLSB</t>
  </si>
  <si>
    <t>KPNB1</t>
  </si>
  <si>
    <t>IMB1_HUMAN, B2RBR9_HUMAN</t>
  </si>
  <si>
    <t>Keratin 1 OS=Chlorocebus sabaeus OX=60711 GN=KRT1 PE=3 SV=1</t>
  </si>
  <si>
    <t>A0A0D9R013</t>
  </si>
  <si>
    <t>A0A0D9R013_CHLSB</t>
  </si>
  <si>
    <t>KRT1</t>
  </si>
  <si>
    <t>K2C1_HUMAN, H6VRF8_HUMAN, H6VRF9_HUMAN, H6VRG0_HUMAN, H6VRG3_HUMAN</t>
  </si>
  <si>
    <t>Keratin 19 OS=Chlorocebus sabaeus OX=60711 GN=KRT19 PE=3 SV=1</t>
  </si>
  <si>
    <t>A0A0D9S2G2</t>
  </si>
  <si>
    <t>A0A0D9S2G2_CHLSB</t>
  </si>
  <si>
    <t>KRT19</t>
  </si>
  <si>
    <t>Keratin 2 OS=Chlorocebus sabaeus OX=60711 GN=KRT2 PE=3 SV=1</t>
  </si>
  <si>
    <t>A0A0D9R016</t>
  </si>
  <si>
    <t>A0A0D9R016_CHLSB</t>
  </si>
  <si>
    <t>KRT2</t>
  </si>
  <si>
    <t>K22E_HUMAN</t>
  </si>
  <si>
    <t>Keratin 6A OS=Chlorocebus sabaeus OX=60711 GN=KRT6A PE=3 SV=1</t>
  </si>
  <si>
    <t>A0A0D9R058</t>
  </si>
  <si>
    <t>A0A0D9R058_CHLSB</t>
  </si>
  <si>
    <t>KRT6A</t>
  </si>
  <si>
    <t>K2C6A_HUMAN, K2C6B_HUMAN, K2C6C_HUMAN, A0A0S2Z428_HUMAN, A8K2I0_HUMAN, B2R853_HUMAN, B4DKV4_HUMAN, B4DRU6_HUMAN, B4DWU6_HUMAN</t>
  </si>
  <si>
    <t>Keratin 7 OS=Chlorocebus sabaeus OX=60711 GN=KRT7 PE=3 SV=1</t>
  </si>
  <si>
    <t>A0A0D9R0H0</t>
  </si>
  <si>
    <t>A0A0D9R0H0_CHLSB</t>
  </si>
  <si>
    <t>KRT7</t>
  </si>
  <si>
    <t>K2C7_HUMAN, B3KY79_HUMAN, Q96GE1_HUMAN</t>
  </si>
  <si>
    <t>Keratin 71 OS=Chlorocebus sabaeus OX=60711 GN=KRT71 PE=3 SV=1</t>
  </si>
  <si>
    <t>A0A0D9R049</t>
  </si>
  <si>
    <t>A0A0D9R049_CHLSB</t>
  </si>
  <si>
    <t>KRT71</t>
  </si>
  <si>
    <t>K2C73_HUMAN, H0YIC5_HUMAN</t>
  </si>
  <si>
    <t>Keratin 77 OS=Chlorocebus sabaeus OX=60711 GN=KRT77 PE=3 SV=1</t>
  </si>
  <si>
    <t>A0A0D9QZZ8</t>
  </si>
  <si>
    <t>A0A0D9QZZ8_CHLSB</t>
  </si>
  <si>
    <t>KRT77</t>
  </si>
  <si>
    <t>K2C1B_HUMAN, Q0IIN1_HUMAN, Q147W7_HUMAN</t>
  </si>
  <si>
    <t>Keratin 80 OS=Chlorocebus sabaeus OX=60711 GN=KRT80 PE=3 SV=1</t>
  </si>
  <si>
    <t>A0A0D9R0I0</t>
  </si>
  <si>
    <t>A0A0D9R0I0_CHLSB</t>
  </si>
  <si>
    <t>KRT80</t>
  </si>
  <si>
    <t>K2C80_HUMAN</t>
  </si>
  <si>
    <t>KH-type splicing regulatory protein OS=Chlorocebus sabaeus OX=60711 GN=KHSRP PE=4 SV=1</t>
  </si>
  <si>
    <t>A0A0D9RB84</t>
  </si>
  <si>
    <t>A0A0D9RB84_CHLSB</t>
  </si>
  <si>
    <t>KHSRP</t>
  </si>
  <si>
    <t>FUBP2_HUMAN</t>
  </si>
  <si>
    <t>Kinesin family member 14 OS=Chlorocebus sabaeus OX=60711 GN=KIF14 PE=3 SV=1</t>
  </si>
  <si>
    <t>A0A0D9RMN4</t>
  </si>
  <si>
    <t>A0A0D9RMN4_CHLSB</t>
  </si>
  <si>
    <t>KIF14</t>
  </si>
  <si>
    <t>KIF14_HUMAN, A0A384P5W4_HUMAN</t>
  </si>
  <si>
    <t>Lamin A/C OS=Chlorocebus sabaeus OX=60711 GN=LMNA PE=3 SV=1</t>
  </si>
  <si>
    <t>A0A0D9S4Z6</t>
  </si>
  <si>
    <t>A0A0D9S4Z6_CHLSB</t>
  </si>
  <si>
    <t>LMNA</t>
  </si>
  <si>
    <t>W5X314_HUMAN</t>
  </si>
  <si>
    <t>Leucine rich repeats and IQ motif containing 1 OS=Chlorocebus sabaeus OX=60711 GN=LRRIQ1 PE=4 SV=1</t>
  </si>
  <si>
    <t>A0A0D9QV24</t>
  </si>
  <si>
    <t>A0A0D9QV24_CHLSB</t>
  </si>
  <si>
    <t>LRRIQ1</t>
  </si>
  <si>
    <t>L-lactate dehydrogenase OS=Chlorocebus sabaeus OX=60711 GN=LDHB PE=3 SV=1</t>
  </si>
  <si>
    <t>A0A0D9R6G5</t>
  </si>
  <si>
    <t>A0A0D9R6G5_CHLSB</t>
  </si>
  <si>
    <t>LDHB</t>
  </si>
  <si>
    <t>LDHB_HUMAN, A0A5F9ZHM4_HUMAN, Q5U077_HUMAN</t>
  </si>
  <si>
    <t>L-lactate dehydrogenase OS=Chlorocebus sabaeus OX=60711 PE=3 SV=1</t>
  </si>
  <si>
    <t>A0A0D9QY94</t>
  </si>
  <si>
    <t>A0A0D9QY94_CHLSB</t>
  </si>
  <si>
    <t>LDHC_HUMAN, A0A140VKA7_HUMAN, A8MW50_HUMAN, B4DJI1_HUMAN, C9J7H8_HUMAN, D6NKH9_HUMAN, F5H245_HUMAN, F5H793_HUMAN, G9BCY7_HUMAN, G9BCY8_HUMAN</t>
  </si>
  <si>
    <t>A0A0D9RUA5</t>
  </si>
  <si>
    <t>A0A0D9RUA5_CHLSB</t>
  </si>
  <si>
    <t>Macrophage migration inhibitory factor OS=Chlorocebus sabaeus OX=60711 GN=MIF PE=4 SV=1</t>
  </si>
  <si>
    <t>A0A0D9RF48</t>
  </si>
  <si>
    <t>A0A0D9RF48_CHLSB</t>
  </si>
  <si>
    <t>MIF</t>
  </si>
  <si>
    <t>MIF_HUMAN, I4AY87_HUMAN</t>
  </si>
  <si>
    <t>Malate dehydrogenase 2 OS=Chlorocebus sabaeus OX=60711 GN=MDH2 PE=4 SV=1</t>
  </si>
  <si>
    <t>A0A0D9RZX0</t>
  </si>
  <si>
    <t>A0A0D9RZX0_CHLSB</t>
  </si>
  <si>
    <t>MDH2</t>
  </si>
  <si>
    <t>MDHM_HUMAN, A0A024R4K3_HUMAN, G3XAL0_HUMAN, Q0QF37_HUMAN, Q6FHZ0_HUMAN, Q75MT9_HUMAN</t>
  </si>
  <si>
    <t>Methylenetetrahydrofolate dehydrogenase, cyclohydrolase and formyltetrahydrofolate synthetase 1 OS=Chlorocebus sabaeus OX=60711 GN=MTHFD1 PE=3 SV=1</t>
  </si>
  <si>
    <t>A0A0D9RMX2</t>
  </si>
  <si>
    <t>A0A0D9RMX2_CHLSB</t>
  </si>
  <si>
    <t>MTHFD1</t>
  </si>
  <si>
    <t>B7Z809_HUMAN, F5H2F4_HUMAN, V9GY75_HUMAN, V9GZ32_HUMAN</t>
  </si>
  <si>
    <t>Microtubule actin crosslinking factor 1 OS=Chlorocebus sabaeus OX=60711 GN=MACF1 PE=4 SV=1</t>
  </si>
  <si>
    <t>A0A0D9S7P7</t>
  </si>
  <si>
    <t>A0A0D9S7P7_CHLSB</t>
  </si>
  <si>
    <t>MACF1</t>
  </si>
  <si>
    <t>B4DNC4_HUMAN, B4E2T3_HUMAN, E9PS75_HUMAN, H0Y7I1_HUMAN, H3BPE1_HUMAN, H3BQK9_HUMAN, Q6IPG6_HUMAN, Q8WXX9_HUMAN, Q96IQ1_HUMAN</t>
  </si>
  <si>
    <t>Microtubule-associated protein OS=Chlorocebus sabaeus OX=60711 PE=4 SV=1</t>
  </si>
  <si>
    <t>A0A0D9RTU4</t>
  </si>
  <si>
    <t>A0A0D9RTU4_CHLSB</t>
  </si>
  <si>
    <t>A0A0J9YVV8_HUMAN, A0A0J9YW37_HUMAN, B5MEG9_HUMAN, E7EVA0_HUMAN, Q86Y04_HUMAN</t>
  </si>
  <si>
    <t>Moesin OS=Chlorocebus sabaeus OX=60711 GN=MSN PE=4 SV=1</t>
  </si>
  <si>
    <t>A0A0D9RHQ0</t>
  </si>
  <si>
    <t>A0A0D9RHQ0_CHLSB</t>
  </si>
  <si>
    <t>MSN</t>
  </si>
  <si>
    <t>MOES_HUMAN, V9HWC0_HUMAN</t>
  </si>
  <si>
    <t>Mov10 like RISC complex RNA helicase 1 OS=Chlorocebus sabaeus OX=60711 GN=MOV10L1 PE=4 SV=1</t>
  </si>
  <si>
    <t>A0A0D9QYC4</t>
  </si>
  <si>
    <t>A0A0D9QYC4_CHLSB</t>
  </si>
  <si>
    <t>MOV10L1</t>
  </si>
  <si>
    <t>M10L1_HUMAN, B9EIS3_HUMAN</t>
  </si>
  <si>
    <t>Myosin heavy chain 10 OS=Chlorocebus sabaeus OX=60711 GN=MYH10 PE=3 SV=1</t>
  </si>
  <si>
    <t>A0A0D9RDH4</t>
  </si>
  <si>
    <t>A0A0D9RDH4_CHLSB</t>
  </si>
  <si>
    <t>MYH10</t>
  </si>
  <si>
    <t>E7ERA5_HUMAN, G1UI33_HUMAN, Q9UE82_HUMAN</t>
  </si>
  <si>
    <t>Myosin heavy chain 11 OS=Chlorocebus sabaeus OX=60711 GN=MYH11 PE=3 SV=1</t>
  </si>
  <si>
    <t>A0A0D9R6R1</t>
  </si>
  <si>
    <t>A0A0D9R6R1_CHLSB</t>
  </si>
  <si>
    <t>MYH11</t>
  </si>
  <si>
    <t>B1PS43_HUMAN, Q66K75_HUMAN</t>
  </si>
  <si>
    <t>Myosin heavy chain 13 OS=Chlorocebus sabaeus OX=60711 GN=MYH13 PE=3 SV=1</t>
  </si>
  <si>
    <t>A0A0D9RCI8</t>
  </si>
  <si>
    <t>A0A0D9RCI8_CHLSB</t>
  </si>
  <si>
    <t>MYH13</t>
  </si>
  <si>
    <t>MYH13_HUMAN</t>
  </si>
  <si>
    <t>Myosin heavy chain 14 OS=Chlorocebus sabaeus OX=60711 GN=MYH14 PE=3 SV=1</t>
  </si>
  <si>
    <t>A0A0D9S4P1</t>
  </si>
  <si>
    <t>A0A0D9S4P1_CHLSB</t>
  </si>
  <si>
    <t>MYH14</t>
  </si>
  <si>
    <t>A1L2Z2_HUMAN, M0QY43_HUMAN</t>
  </si>
  <si>
    <t>Myosin heavy chain 9 OS=Chlorocebus sabaeus OX=60711 GN=MYH9 PE=3 SV=1</t>
  </si>
  <si>
    <t>A0A0D9R6E6</t>
  </si>
  <si>
    <t>A0A0D9R6E6_CHLSB</t>
  </si>
  <si>
    <t>MYH9</t>
  </si>
  <si>
    <t>MYH10_HUMAN, MYH9_HUMAN, A0A024R1N1_HUMAN, A0A0U4BW16_HUMAN, Q15753_HUMAN, Q9UMJ0_HUMAN</t>
  </si>
  <si>
    <t>Myosin light chain 6B OS=Chlorocebus sabaeus OX=60711 GN=MYL6B PE=4 SV=1</t>
  </si>
  <si>
    <t>A0A0D9QYU5</t>
  </si>
  <si>
    <t>A0A0D9QYU5_CHLSB</t>
  </si>
  <si>
    <t>MYL6B</t>
  </si>
  <si>
    <t>NAC-A/B domain-containing protein OS=Chlorocebus sabaeus OX=60711 PE=4 SV=1</t>
  </si>
  <si>
    <t>A0A0D9QYA3</t>
  </si>
  <si>
    <t>A0A0D9QYA3_CHLSB</t>
  </si>
  <si>
    <t>F8VZJ2_HUMAN</t>
  </si>
  <si>
    <t>Neurexin 2 OS=Chlorocebus sabaeus OX=60711 GN=NRXN2 PE=4 SV=1</t>
  </si>
  <si>
    <t>A0A0D9R4G7</t>
  </si>
  <si>
    <t>A0A0D9R4G7_CHLSB</t>
  </si>
  <si>
    <t>NRXN2</t>
  </si>
  <si>
    <t>NRX2A_HUMAN, G5E9G7_HUMAN, Q5W9F7_HUMAN</t>
  </si>
  <si>
    <t>Neurofilament heavy OS=Chlorocebus sabaeus OX=60711 GN=NEFH PE=3 SV=1</t>
  </si>
  <si>
    <t>A0A0D9RBE3</t>
  </si>
  <si>
    <t>A0A0D9RBE3_CHLSB</t>
  </si>
  <si>
    <t>NEFH</t>
  </si>
  <si>
    <t>NFH_HUMAN</t>
  </si>
  <si>
    <t>Neurofilament light OS=Chlorocebus sabaeus OX=60711 GN=NEFL PE=3 SV=1</t>
  </si>
  <si>
    <t>A0A0D9RUB9</t>
  </si>
  <si>
    <t>A0A0D9RUB9_CHLSB</t>
  </si>
  <si>
    <t>NEFL</t>
  </si>
  <si>
    <t>NFL_HUMAN, A0A0S2Z4B1_HUMAN, B3KQI5_HUMAN, B4DR43_HUMAN</t>
  </si>
  <si>
    <t>Neurofilament medium OS=Chlorocebus sabaeus OX=60711 GN=NEFM PE=3 SV=1</t>
  </si>
  <si>
    <t>A0A0D9RUC0</t>
  </si>
  <si>
    <t>A0A0D9RUC0_CHLSB</t>
  </si>
  <si>
    <t>NEFM</t>
  </si>
  <si>
    <t>NFM_HUMAN, A5YM63_HUMAN, E7ESP9_HUMAN</t>
  </si>
  <si>
    <t>Nucleolin OS=Chlorocebus sabaeus OX=60711 GN=NCL PE=4 SV=1</t>
  </si>
  <si>
    <t>A0A0D9R2V4</t>
  </si>
  <si>
    <t>A0A0D9R2V4_CHLSB</t>
  </si>
  <si>
    <t>NCL</t>
  </si>
  <si>
    <t>Nucleophosmin 1 OS=Chlorocebus sabaeus OX=60711 GN=NPM1 PE=4 SV=1</t>
  </si>
  <si>
    <t>A0A0D9RBD8</t>
  </si>
  <si>
    <t>A0A0D9RBD8_CHLSB</t>
  </si>
  <si>
    <t>NPM1</t>
  </si>
  <si>
    <t>E5RGW4_HUMAN</t>
  </si>
  <si>
    <t>Human Gene ID #1:  C:nucleus</t>
  </si>
  <si>
    <t>Nucleoside diphosphate kinase OS=Chlorocebus sabaeus OX=60711 GN=NME1 PE=3 SV=1</t>
  </si>
  <si>
    <t>A0A0D9QZN2</t>
  </si>
  <si>
    <t>A0A0D9QZN2_CHLSB</t>
  </si>
  <si>
    <t>NME1</t>
  </si>
  <si>
    <t>F6XY72_HUMAN, J3KPD9_HUMAN</t>
  </si>
  <si>
    <t>Human Gene ID #2:  F:nucleoside diphosphate kinase activity P:CTP biosynthetic process P:GTP biosynthetic process P:UTP biosynthetic process</t>
  </si>
  <si>
    <t>Nucleoside diphosphate kinase OS=Chlorocebus sabaeus OX=60711 GN=NME2 PE=3 SV=1</t>
  </si>
  <si>
    <t>A0A0D9QZN3</t>
  </si>
  <si>
    <t>A0A0D9QZN3_CHLSB</t>
  </si>
  <si>
    <t>NME2</t>
  </si>
  <si>
    <t>NDKB_HUMAN, C9K028_HUMAN, E7ERL0_HUMAN, Q32Q12_HUMAN, Q6FHN3_HUMAN</t>
  </si>
  <si>
    <t>Human Gene ID #5:  C:intermediate filament C:mitochondrial membrane C:perinuclear region of cytoplasm F:ATP binding F:drug binding F:enzyme binding F:fatty acid binding F:identical protein binding F:intermediate filament binding F:nucleoside diphosphate kinase activity F:protein serine/threonine kinase activity P:adenylate cyclase-activating G protein-coupled receptor signaling pathway P:cellular response to fatty acid P:cellular response to glucose stimulus P:cellular response to oxidative stress P:CTP biosynthetic process P:GTP biosynthetic process P:negative regulation of myeloid leukocyte differentiation P:positive regulation of neuron projection development P:protein autophosphorylation P:response to growth hormone P:UTP biosynthetic process</t>
  </si>
  <si>
    <t>PDS5 cohesin associated factor B OS=Chlorocebus sabaeus OX=60711 GN=PDS5B PE=4 SV=1</t>
  </si>
  <si>
    <t>A0A0D9RZ88</t>
  </si>
  <si>
    <t>A0A0D9RZ88_CHLSB</t>
  </si>
  <si>
    <t>PDS5B</t>
  </si>
  <si>
    <t>PDS5B_HUMAN</t>
  </si>
  <si>
    <t>Human Gene ID #1:  C:chromatin C:chromosome C:chromosome, centromeric region C:cytosol C:nucleoplasm C:nucleus F:DNA binding P:cell division P:cell population proliferation P:DNA repair P:mitotic sister chromatid cohesion P:negative regulation of cell population proliferation P:regulation of cell population proliferation</t>
  </si>
  <si>
    <t>Peptidyl-prolyl cis-trans isomerase OS=Chlorocebus sabaeus OX=60711 GN=PPIA PE=3 SV=1</t>
  </si>
  <si>
    <t>A0A0D9RT22</t>
  </si>
  <si>
    <t>A0A0D9RT22_CHLSB</t>
  </si>
  <si>
    <t>PPIA</t>
  </si>
  <si>
    <t>Peptidyl-prolyl cis-trans isomerase OS=Chlorocebus sabaeus OX=60711 PE=3 SV=1</t>
  </si>
  <si>
    <t>A0A0D9RMD9</t>
  </si>
  <si>
    <t>A0A0D9RMD9_CHLSB</t>
  </si>
  <si>
    <t>A0A0D9RPJ5</t>
  </si>
  <si>
    <t>A0A0D9RPJ5_CHLSB</t>
  </si>
  <si>
    <t>A0A0D9SA62</t>
  </si>
  <si>
    <t>A0A0D9SA62_CHLSB</t>
  </si>
  <si>
    <t>Peptidylprolyl isomerase OS=Chlorocebus sabaeus OX=60711 GN=FKBP1A PE=4 SV=1</t>
  </si>
  <si>
    <t>A0A0D9RDY2</t>
  </si>
  <si>
    <t>A0A0D9RDY2_CHLSB</t>
  </si>
  <si>
    <t>FKBP1A</t>
  </si>
  <si>
    <t>Peripherin OS=Chlorocebus sabaeus OX=60711 GN=PRPH PE=3 SV=1</t>
  </si>
  <si>
    <t>A0A0D9R1E9</t>
  </si>
  <si>
    <t>A0A0D9R1E9_CHLSB</t>
  </si>
  <si>
    <t>PRPH</t>
  </si>
  <si>
    <t>B3KWQ6_HUMAN</t>
  </si>
  <si>
    <t>Human Gene ID #1:  C:axon C:type III intermediate filament F:structural molecule activity P:intermediate filament cytoskeleton organization</t>
  </si>
  <si>
    <t>Peroxiredoxin 1 OS=Chlorocebus sabaeus OX=60711 GN=PRDX1 PE=4 SV=1</t>
  </si>
  <si>
    <t>A0A0D9S7F9</t>
  </si>
  <si>
    <t>A0A0D9S7F9_CHLSB</t>
  </si>
  <si>
    <t>PRDX1</t>
  </si>
  <si>
    <t>PRDX1_HUMAN, A0A0A0MSI0_HUMAN, A0A384NPQ2_HUMAN, B2R4P2_HUMAN</t>
  </si>
  <si>
    <t>Human Gene ID #4:  F:peroxidase activity F:peroxiredoxin activity</t>
  </si>
  <si>
    <t>Peroxiredoxin 6 OS=Chlorocebus sabaeus OX=60711 GN=PRDX6 PE=4 SV=1</t>
  </si>
  <si>
    <t>A0A0D9RH37</t>
  </si>
  <si>
    <t>A0A0D9RH37_CHLSB</t>
  </si>
  <si>
    <t>PRDX6</t>
  </si>
  <si>
    <t>Peroxiredoxin OS=Chlorocebus sabaeus OX=60711 GN=PRDX5 PE=3 SV=1</t>
  </si>
  <si>
    <t>A0A0D9R4D0</t>
  </si>
  <si>
    <t>A0A0D9R4D0_CHLSB</t>
  </si>
  <si>
    <t>PRDX5</t>
  </si>
  <si>
    <t>PRDX5_HUMAN</t>
  </si>
  <si>
    <t>Human Gene ID #1:  C:cytoplasm C:cytoplasmic vesicle C:cytosol C:extracellular exosome C:extracellular space C:intracellular membrane-bounded organelle C:mitochondrial matrix C:mitochondrion C:nucleus C:perinuclear region of cytoplasm C:peroxisomal matrix C:peroxisome F:antioxidant activity F:cysteine-type endopeptidase inhibitor activity involved in apoptotic process F:peroxidase activity F:peroxiredoxin activity F:peroxynitrite reductase activity F:RNA polymerase III transcription regulatory region sequence-specific DNA binding F:signaling receptor binding F:thioredoxin peroxidase activity P:cell redox homeostasis P:cellular response to oxidative stress P:cellular response to reactive oxygen species P:hydrogen peroxide catabolic process P:inflammatory response P:NADPH oxidation P:negative regulation of apoptotic process P:negative regulation of oxidoreductase activity P:negative regulation of transcription by RNA polymerase III P:positive regulation of collagen biosynthetic process P:reactive nitrogen species metabolic process P:regulation of apoptosis involved in tissue homeostasis P:response to oxidative stress</t>
  </si>
  <si>
    <t>Phosphoglycerate kinase OS=Chlorocebus sabaeus OX=60711 GN=PGK2 PE=3 SV=1</t>
  </si>
  <si>
    <t>A0A0D9SD67</t>
  </si>
  <si>
    <t>A0A0D9SD67_CHLSB</t>
  </si>
  <si>
    <t>PGK2</t>
  </si>
  <si>
    <t>PGK2_HUMAN, A0A140VJR3_HUMAN, V9HW85_HUMAN</t>
  </si>
  <si>
    <t>Human Gene ID #3:  F:ATP binding F:phosphoglycerate kinase activity P:glycolytic process</t>
  </si>
  <si>
    <t>Phosphoglycerate kinase OS=Chlorocebus sabaeus OX=60711 PE=3 SV=1</t>
  </si>
  <si>
    <t>A0A0D9REC9</t>
  </si>
  <si>
    <t>A0A0D9REC9_CHLSB</t>
  </si>
  <si>
    <t>A0A0D9RHG3</t>
  </si>
  <si>
    <t>A0A0D9RHG3_CHLSB</t>
  </si>
  <si>
    <t>A0A0D9R2U2</t>
  </si>
  <si>
    <t>A0A0D9R2U2_CHLSB</t>
  </si>
  <si>
    <t>Piccolo presynaptic cytomatrix protein OS=Chlorocebus sabaeus OX=60711 GN=PCLO PE=4 SV=1</t>
  </si>
  <si>
    <t>A0A0D9RIF1</t>
  </si>
  <si>
    <t>A0A0D9RIF1_CHLSB</t>
  </si>
  <si>
    <t>PCLO</t>
  </si>
  <si>
    <t>Plectin OS=Chlorocebus sabaeus OX=60711 GN=PLEC PE=4 SV=1</t>
  </si>
  <si>
    <t>A0A0D9R924</t>
  </si>
  <si>
    <t>A0A0D9R924_CHLSB</t>
  </si>
  <si>
    <t>PLEC</t>
  </si>
  <si>
    <t>Q8WXV5_HUMAN</t>
  </si>
  <si>
    <t>Human Gene ID #1:  C:integral component of membrane</t>
  </si>
  <si>
    <t>Poly(A) binding protein cytoplasmic 5 OS=Chlorocebus sabaeus OX=60711 GN=PABPC5 PE=4 SV=1</t>
  </si>
  <si>
    <t>A0A0D9SAN7</t>
  </si>
  <si>
    <t>A0A0D9SAN7_CHLSB</t>
  </si>
  <si>
    <t>PABPC5</t>
  </si>
  <si>
    <t>PABP5_HUMAN, B4DM75_HUMAN, Q5JQF3_HUMAN</t>
  </si>
  <si>
    <t>Human Gene ID #3:  F:RNA binding</t>
  </si>
  <si>
    <t>Poly(rC) binding protein 1 OS=Chlorocebus sabaeus OX=60711 GN=PCBP1 PE=4 SV=1</t>
  </si>
  <si>
    <t>A0A0D9SDL0</t>
  </si>
  <si>
    <t>A0A0D9SDL0_CHLSB</t>
  </si>
  <si>
    <t>PCBP1</t>
  </si>
  <si>
    <t>PCBP1_HUMAN, Q53SS8_HUMAN</t>
  </si>
  <si>
    <t>Human Gene ID #2:  C:cytoplasmic ribonucleoprotein granule C:cytosol C:nuclear speck C:nucleoplasm F:DNA-binding transcription factor activity, RNA polymerase II-specific F:RNA binding F:sequence-specific single stranded DNA binding P:positive regulation of transcription by RNA polymerase II</t>
  </si>
  <si>
    <t>Polyadenylate-binding protein (Fragment) OS=Chlorocebus sabaeus OX=60711 PE=3 SV=1</t>
  </si>
  <si>
    <t>Q2VIN8</t>
  </si>
  <si>
    <t>Q2VIN8_CHLSB</t>
  </si>
  <si>
    <t>PABP1_HUMAN, A0A024R9C1_HUMAN, A0A7I2YQ88_HUMAN, A0A7I2YQ90_HUMAN, A0A7I2YQE4_HUMAN, B3KT93_HUMAN, B4DQX0_HUMAN, E7EQV3_HUMAN, E7ERJ7_HUMAN, H0YAR2_HUMAN, H0YB75_HUMAN</t>
  </si>
  <si>
    <t>Human Gene ID #11:  C:cytosol F:RNA binding</t>
  </si>
  <si>
    <t>Polyadenylate-binding protein OS=Chlorocebus sabaeus OX=60711 GN=PABPC1 PE=3 SV=1</t>
  </si>
  <si>
    <t>A0A0D9RHW7</t>
  </si>
  <si>
    <t>A0A0D9RHW7_CHLSB</t>
  </si>
  <si>
    <t>PABPC1</t>
  </si>
  <si>
    <t>Polyadenylate-binding protein OS=Chlorocebus sabaeus OX=60711 GN=PABPC4 PE=3 SV=1</t>
  </si>
  <si>
    <t>A0A0D9S7P0</t>
  </si>
  <si>
    <t>A0A0D9S7P0_CHLSB</t>
  </si>
  <si>
    <t>PABPC4</t>
  </si>
  <si>
    <t>PABP4_HUMAN, A0A7I2V4L7_HUMAN, A0A7I2V5W9_HUMAN, B1ANR0_HUMAN, Q6IQ30_HUMAN</t>
  </si>
  <si>
    <t>Human Gene ID #5:  C:cytoplasm F:RNA binding</t>
  </si>
  <si>
    <t>Polypyrimidine tract binding protein 1 OS=Chlorocebus sabaeus OX=60711 GN=PTBP1 PE=4 SV=1</t>
  </si>
  <si>
    <t>A0A0D9RJZ5</t>
  </si>
  <si>
    <t>A0A0D9RJZ5_CHLSB</t>
  </si>
  <si>
    <t>PTBP1</t>
  </si>
  <si>
    <t>A0A0U1RRM4_HUMAN, A0A7I2V621_HUMAN, A6NLN1_HUMAN</t>
  </si>
  <si>
    <t>Human Gene ID #3:  C:nucleus F:RNA binding P:mRNA processing P:RNA splicing</t>
  </si>
  <si>
    <t>PPR_long domain-containing protein OS=Chlorocebus sabaeus OX=60711 PE=4 SV=1</t>
  </si>
  <si>
    <t>A0A0D9RKP7</t>
  </si>
  <si>
    <t>A0A0D9RKP7_CHLSB</t>
  </si>
  <si>
    <t>LPPRC_HUMAN, C9JCA9_HUMAN, E5KNY5_HUMAN</t>
  </si>
  <si>
    <t>Human Gene ID #3:  C:mitochondrion C:nucleus C:ribonucleoprotein complex F:RNA binding F:single-stranded DNA binding P:negative regulation of mitochondrial RNA catabolic process P:regulation of mitochondrial translation</t>
  </si>
  <si>
    <t>Profilin OS=Chlorocebus sabaeus OX=60711 GN=PFN1 PE=3 SV=1</t>
  </si>
  <si>
    <t>A0A0D9RKH2</t>
  </si>
  <si>
    <t>A0A0D9RKH2_CHLSB</t>
  </si>
  <si>
    <t>PFN1</t>
  </si>
  <si>
    <t>PROF1_HUMAN</t>
  </si>
  <si>
    <t>Human Gene ID #1:  C:blood microparticle C:cell cortex C:cytoplasm C:cytoskeleton C:cytosol C:extracellular exosome C:focal adhesion C:membrane C:nucleus F:actin binding F:actin monomer binding F:adenyl-nucleotide exchange factor activity F:cadherin binding F:phosphatidylinositol-4,5-bisphosphate binding F:phosphotyrosine residue binding F:proline-rich region binding F:RNA binding P:actin cytoskeleton organization P:negative regulation of actin filament bundle assembly P:negative regulation of actin filament polymerization P:negative regulation of stress fiber assembly P:positive regulation of actin filament bundle assembly P:positive regulation of actin filament polymerization P:positive regulation of ATPase activity P:positive regulation of epithelial cell migration P:positive regulation of ruffle assembly P:protein stabilization P:regulation of actin filament polymerization P:Wnt signaling pathway, planar cell polarity pathway</t>
  </si>
  <si>
    <t>Profilin OS=Chlorocebus sabaeus OX=60711 PE=3 SV=1</t>
  </si>
  <si>
    <t>A0A0D9S607</t>
  </si>
  <si>
    <t>A0A0D9S607_CHLSB</t>
  </si>
  <si>
    <t>Prohibitin OS=Chlorocebus sabaeus OX=60711 GN=PHB2 PE=3 SV=1</t>
  </si>
  <si>
    <t>A0A0D9RCP4</t>
  </si>
  <si>
    <t>A0A0D9RCP4_CHLSB</t>
  </si>
  <si>
    <t>PHB2</t>
  </si>
  <si>
    <t>Prohibitin OS=Chlorocebus sabaeus OX=60711 PE=3 SV=1</t>
  </si>
  <si>
    <t>A0A0D9S405</t>
  </si>
  <si>
    <t>A0A0D9S405_CHLSB</t>
  </si>
  <si>
    <t>PHB_HUMAN, A8K401_HUMAN, C9JW96_HUMAN, E7ESE2_HUMAN, E9PCW0_HUMAN</t>
  </si>
  <si>
    <t>Human Gene ID #5:  C:mitochondrial inner membrane C:plasma membrane</t>
  </si>
  <si>
    <t>A0A0D9S751</t>
  </si>
  <si>
    <t>A0A0D9S751_CHLSB</t>
  </si>
  <si>
    <t>Proliferating cell nuclear antigen OS=Chlorocebus sabaeus OX=60711 GN=PCNA PE=3 SV=1</t>
  </si>
  <si>
    <t>A0A0D9RLR8</t>
  </si>
  <si>
    <t>A0A0D9RLR8_CHLSB</t>
  </si>
  <si>
    <t>PCNA</t>
  </si>
  <si>
    <t>PCNA_HUMAN, Q6FHF5_HUMAN</t>
  </si>
  <si>
    <t>Human Gene ID #2:  C:nucleus F:DNA binding F:DNA polymerase processivity factor activity P:DNA replication P:regulation of DNA replication</t>
  </si>
  <si>
    <t>Prosaposin OS=Chlorocebus sabaeus OX=60711 GN=PSAP PE=4 SV=1</t>
  </si>
  <si>
    <t>A0A0D9R7Z3</t>
  </si>
  <si>
    <t>A0A0D9R7Z3_CHLSB</t>
  </si>
  <si>
    <t>PSAP</t>
  </si>
  <si>
    <t>SAP_HUMAN, A0A024QZQ2_HUMAN, B4DEK5_HUMAN, B4DRB7_HUMAN, C9JIZ6_HUMAN, O75905_HUMAN, Q53FJ5_HUMAN, Q59EN5_HUMAN</t>
  </si>
  <si>
    <t>Human Gene ID #8:  C:extracellular space C:lysosome P:adenylate cyclase-inhibiting G protein-coupled receptor signaling pathway P:regulation of lipid metabolic process P:sphingolipid metabolic process</t>
  </si>
  <si>
    <t>Proteasome 26S subunit, non-ATPase 11 OS=Chlorocebus sabaeus OX=60711 GN=PSMD11 PE=4 SV=1</t>
  </si>
  <si>
    <t>A0A0D9R227</t>
  </si>
  <si>
    <t>A0A0D9R227_CHLSB</t>
  </si>
  <si>
    <t>PSMD11</t>
  </si>
  <si>
    <t>PSD11_HUMAN</t>
  </si>
  <si>
    <t>Human Gene ID #1:  C:cytosol C:extracellular region C:ficolin-1-rich granule lumen C:membrane C:nucleoplasm C:nucleus C:proteasome accessory complex C:proteasome complex C:proteasome regulatory particle, lid subcomplex C:secretory granule lumen F:structural molecule activity P:anaphase-promoting complex-dependent catabolic process P:antigen processing and presentation of exogenous peptide antigen via MHC class I, TAP-dependent P:Fc-epsilon receptor signaling pathway P:interleukin-1-mediated signaling pathway P:MAPK cascade P:negative regulation of canonical Wnt signaling pathway P:negative regulation of G2/M transition of mitotic cell cycle P:neutrophil degranulation P:NIK/NF-kappaB signaling P:positive regulation of canonical Wnt signaling pathway P:post-translational protein modification P:pre-replicative complex assembly P:proteasome assembly P:proteasome-mediated ubiquitin-dependent protein catabolic process P:protein deubiquitination P:protein polyubiquitination P:regulation of cellular amino acid metabolic process P:regulation of hematopoietic stem cell differentiation P:regulation of mitotic cell cycle phase transition P:regulation of mRNA stability P:regulation of transcription from RNA polymerase II promoter in response to hypoxia P:SCF-dependent proteasomal ubiquitin-dependent protein catabolic process P:stem cell differentiation P:stimulatory C-type lectin receptor signaling pathway P:T cell receptor signaling pathway P:transmembrane transport P:tumor necrosis factor-mediated signaling pathway P:ubiquitin-dependent protein catabolic process P:Wnt signaling pathway, planar cell polarity pathway</t>
  </si>
  <si>
    <t>Proteasome 26S subunit, non-ATPase 14 OS=Chlorocebus sabaeus OX=60711 GN=PSMD14 PE=4 SV=1</t>
  </si>
  <si>
    <t>A0A0D9RT16</t>
  </si>
  <si>
    <t>A0A0D9RT16_CHLSB</t>
  </si>
  <si>
    <t>PSMD14</t>
  </si>
  <si>
    <t>PSDE_HUMAN, A0A140VKF2_HUMAN, C9JW37_HUMAN, Q4ZG77_HUMAN, Q53TH1_HUMAN, Q96DE8_HUMAN</t>
  </si>
  <si>
    <t>Human Gene ID #6:  F:Lys63-specific deubiquitinase activity F:metallopeptidase activity</t>
  </si>
  <si>
    <t>Proteasome 26S subunit, non-ATPase 6 OS=Chlorocebus sabaeus OX=60711 GN=PSMD6 PE=4 SV=1</t>
  </si>
  <si>
    <t>A0A0D9RHR4</t>
  </si>
  <si>
    <t>A0A0D9RHR4_CHLSB</t>
  </si>
  <si>
    <t>PSMD6</t>
  </si>
  <si>
    <t>PSMD6_HUMAN, B3KT66_HUMAN</t>
  </si>
  <si>
    <t>Human Gene ID #2:  C:proteasome complex F:enzyme regulator activity</t>
  </si>
  <si>
    <t>Proteasome subunit alpha type OS=Chlorocebus sabaeus OX=60711 GN=PSMA6 PE=3 SV=1</t>
  </si>
  <si>
    <t>A0A0D9RSM7</t>
  </si>
  <si>
    <t>A0A0D9RSM7_CHLSB</t>
  </si>
  <si>
    <t>PSMA6</t>
  </si>
  <si>
    <t>G3V5Z7_HUMAN</t>
  </si>
  <si>
    <t>Human Gene ID #1:  C:nuclear matrix C:nucleoplasm C:P-body C:proteasome core complex, alpha-subunit complex C:sarcomere F:RNA binding P:ubiquitin-dependent protein catabolic process</t>
  </si>
  <si>
    <t>Proteasome subunit alpha type OS=Chlorocebus sabaeus OX=60711 GN=PSMA7 PE=3 SV=1</t>
  </si>
  <si>
    <t>A0A0D9RT77</t>
  </si>
  <si>
    <t>A0A0D9RT77_CHLSB</t>
  </si>
  <si>
    <t>PSMA7</t>
  </si>
  <si>
    <t>PSA7_HUMAN, A0A0K0K1K4_HUMAN</t>
  </si>
  <si>
    <t>Human Gene ID #2:  C:cytoplasm C:nucleus C:postsynapse C:proteasome core complex, alpha-subunit complex P:ubiquitin-dependent protein catabolic process</t>
  </si>
  <si>
    <t>Protein disulfide isomerase family A member 6 OS=Chlorocebus sabaeus OX=60711 GN=PDIA6 PE=3 SV=1</t>
  </si>
  <si>
    <t>A0A0D9R4K9</t>
  </si>
  <si>
    <t>A0A0D9R4K9_CHLSB</t>
  </si>
  <si>
    <t>PDIA6</t>
  </si>
  <si>
    <t>PDIA6_HUMAN, A0A384NPU5_HUMAN, C9JNG5_HUMAN</t>
  </si>
  <si>
    <t>['Human Gene ID #3', 'NO GO TERMS ASSOCIATED']</t>
  </si>
  <si>
    <t>Protein disulfide-isomerase A4 OS=Chlorocebus sabaeus OX=60711 GN=PDIA4 PE=3 SV=1</t>
  </si>
  <si>
    <t>A0A0D9R3W5</t>
  </si>
  <si>
    <t>A0A0D9R3W5_CHLSB</t>
  </si>
  <si>
    <t>PDIA4</t>
  </si>
  <si>
    <t>PDIA4_HUMAN, A0A090N8Y2_HUMAN, A0A499FI48_HUMAN</t>
  </si>
  <si>
    <t>Human Gene ID #3:  C:endoplasmic reticulum lumen C:melanosome F:protein disulfide isomerase activity</t>
  </si>
  <si>
    <t>Protein disulfide-isomerase OS=Chlorocebus sabaeus OX=60711 GN=P4HB PE=3 SV=1</t>
  </si>
  <si>
    <t>A0A0D9S4M6</t>
  </si>
  <si>
    <t>A0A0D9S4M6_CHLSB</t>
  </si>
  <si>
    <t>P4HB</t>
  </si>
  <si>
    <t>PDIA1_HUMAN, A0A024R8S5_HUMAN, B3KTQ9_HUMAN</t>
  </si>
  <si>
    <t>Human Gene ID #3:  C:endoplasmic reticulum lumen F:dioxygenase activity F:protein disulfide isomerase activity</t>
  </si>
  <si>
    <t>Protein disulfide-isomerase OS=Chlorocebus sabaeus OX=60711 GN=PDIA3 PE=3 SV=1</t>
  </si>
  <si>
    <t>A0A0D9RAM8</t>
  </si>
  <si>
    <t>A0A0D9RAM8_CHLSB</t>
  </si>
  <si>
    <t>PDIA3</t>
  </si>
  <si>
    <t>PDIA3_HUMAN, B3KQT9_HUMAN, V9HVY3_HUMAN</t>
  </si>
  <si>
    <t>Human Gene ID #3:  C:cell surface C:endoplasmic reticulum C:endoplasmic reticulum lumen C:melanosome F:protein disulfide isomerase activity P:cellular response to interleukin-7 P:positive regulation of extrinsic apoptotic signaling pathway</t>
  </si>
  <si>
    <t>Protein phosphatase 2 scaffold subunit Abeta OS=Chlorocebus sabaeus OX=60711 GN=PPP2R1B PE=4 SV=1</t>
  </si>
  <si>
    <t>A0A0D9S2R2</t>
  </si>
  <si>
    <t>A0A0D9S2R2_CHLSB</t>
  </si>
  <si>
    <t>PPP2R1B</t>
  </si>
  <si>
    <t>2AAB_HUMAN</t>
  </si>
  <si>
    <t>Human Gene ID #1:  C:cytoplasm C:extracellular exosome C:membrane raft C:protein phosphatase type 2A complex C:protein serine/threonine phosphatase complex F:protein phosphatase regulator activity P:apoptotic process involved in morphogenesis P:positive regulation of extrinsic apoptotic signaling pathway in absence of ligand P:protein dephosphorylation</t>
  </si>
  <si>
    <t>Protein S100 OS=Chlorocebus sabaeus OX=60711 GN=S100A4 PE=3 SV=1</t>
  </si>
  <si>
    <t>A0A0D9S5N9</t>
  </si>
  <si>
    <t>A0A0D9S5N9_CHLSB</t>
  </si>
  <si>
    <t>S100A4</t>
  </si>
  <si>
    <t>S10A4_HUMAN</t>
  </si>
  <si>
    <t>Human Gene ID #1:  C:collagen-containing extracellular matrix C:extracellular exosome C:extracellular region C:extracellular space C:neuron projection C:nucleus C:perinuclear region of cytoplasm F:actin binding F:calcium ion binding F:calcium-dependent protein binding F:identical protein binding F:RAGE receptor binding F:RNA binding F:transition metal ion binding P:epithelial to mesenchymal transition P:positive regulation of I-kappaB kinase/NF-kappaB signaling</t>
  </si>
  <si>
    <t>Pseudopodium enriched atypical kinase 1 OS=Chlorocebus sabaeus OX=60711 GN=PEAK1 PE=4 SV=1</t>
  </si>
  <si>
    <t>A0A0D9RQF4</t>
  </si>
  <si>
    <t>A0A0D9RQF4_CHLSB</t>
  </si>
  <si>
    <t>PEAK1</t>
  </si>
  <si>
    <t>PEAK1_HUMAN, H0YMH8_HUMAN, H3BUE6_HUMAN, H3BUZ5_HUMAN</t>
  </si>
  <si>
    <t>['Human Gene ID #4', 'NO GO TERMS ASSOCIATED']</t>
  </si>
  <si>
    <t>Pterin-4 alpha-carbinolamine dehydratase 1 OS=Chlorocebus sabaeus OX=60711 GN=PCBD1 PE=3 SV=1</t>
  </si>
  <si>
    <t>A0A0D9R7R9</t>
  </si>
  <si>
    <t>A0A0D9R7R9_CHLSB</t>
  </si>
  <si>
    <t>PCBD1</t>
  </si>
  <si>
    <t>PHS_HUMAN</t>
  </si>
  <si>
    <t>Human Gene ID #1:  C:cytosol C:extracellular exosome C:nucleoplasm F:4-alpha-hydroxytetrahydrobiopterin dehydratase activity F:identical protein binding F:phenylalanine 4-monooxygenase activity F:transcription coactivator activity P:L-phenylalanine metabolic process P:regulation of protein binding P:tetrahydrobiopterin biosynthetic process</t>
  </si>
  <si>
    <t>Pyruvate kinase OS=Chlorocebus sabaeus OX=60711 PE=3 SV=1</t>
  </si>
  <si>
    <t>A0A0D9SBD1</t>
  </si>
  <si>
    <t>A0A0D9SBD1_CHLSB</t>
  </si>
  <si>
    <t>B4DRT3_HUMAN, Q9NYI7_HUMAN, Q9UK31_HUMAN</t>
  </si>
  <si>
    <t>Human Gene ID #3:  F:kinase activity F:magnesium ion binding F:potassium ion binding F:pyruvate kinase activity</t>
  </si>
  <si>
    <t>A0A0D9RMR7</t>
  </si>
  <si>
    <t>A0A0D9RMR7_CHLSB</t>
  </si>
  <si>
    <t>A0A024R609_HUMAN</t>
  </si>
  <si>
    <t>Human Gene ID #1:  F:ATP binding F:kinase activity F:magnesium ion binding F:potassium ion binding F:pyruvate kinase activity</t>
  </si>
  <si>
    <t>Rab GDP dissociation inhibitor OS=Chlorocebus sabaeus OX=60711 GN=GDI2 PE=3 SV=1</t>
  </si>
  <si>
    <t>A0A0D9RMH4</t>
  </si>
  <si>
    <t>A0A0D9RMH4_CHLSB</t>
  </si>
  <si>
    <t>GDI2</t>
  </si>
  <si>
    <t>GDIA_HUMAN, GDIB_HUMAN, A0A0S2Z3X8_HUMAN, B3KVE3_HUMAN, B4DH24_HUMAN, B4DLV7_HUMAN, B4E070_HUMAN, Q6IAT1_HUMAN</t>
  </si>
  <si>
    <t>Human Gene ID #8:  C:cytoplasm C:synapse F:GTPase activator activity F:Rab GDP-dissociation inhibitor activity F:small GTPase binding P:protein transport P:small GTPase mediated signal transduction P:vesicle-mediated transport</t>
  </si>
  <si>
    <t>RAB10, member RAS oncogene family OS=Chlorocebus sabaeus OX=60711 GN=RAB10 PE=4 SV=1</t>
  </si>
  <si>
    <t>A0A0D9R8L7</t>
  </si>
  <si>
    <t>A0A0D9R8L7_CHLSB</t>
  </si>
  <si>
    <t>RAB10</t>
  </si>
  <si>
    <t>RAB10_HUMAN</t>
  </si>
  <si>
    <t>Human Gene ID #1:  C:adherens junction C:cilium C:cytoplasmic vesicle membrane C:cytoskeleton C:cytosol C:endoplasmic reticulum membrane C:endoplasmic reticulum tubular network C:endosome C:exocytic vesicle C:extracellular exosome C:focal adhesion C:Golgi apparatus C:Golgi membrane C:insulin-responsive compartment C:perinuclear region of cytoplasm C:phagocytic vesicle membrane C:plasma membrane C:recycling endosome C:recycling endosome membrane C:secretory granule membrane C:synaptic vesicle C:trans-Golgi network F:cadherin binding involved in cell-cell adhesion F:GDP binding F:GTP binding F:GTPase activity F:myosin V binding P:antigen processing and presentation P:axonogenesis P:cellular response to insulin stimulus P:endoplasmic reticulum tubular network organization P:endosomal transport P:establishment of neuroblast polarity P:establishment of protein localization to endoplasmic reticulum membrane P:establishment of protein localization to membrane P:Golgi to plasma membrane protein transport P:Golgi to plasma membrane transport P:neutrophil degranulation P:polarized epithelial cell differentiation P:protein localization to basolateral plasma membrane P:protein localization to plasma membrane P:protein secretion P:regulated exocytosis P:regulation of exocytosis P:vesicle docking involved in exocytosis P:vesicle-mediated transport</t>
  </si>
  <si>
    <t>RAB11B, member RAS oncogene family OS=Chlorocebus sabaeus OX=60711 GN=RAB11B PE=4 SV=1</t>
  </si>
  <si>
    <t>A0A0D9R6P7</t>
  </si>
  <si>
    <t>A0A0D9R6P7_CHLSB</t>
  </si>
  <si>
    <t>RAB11B</t>
  </si>
  <si>
    <t>RB11B_HUMAN</t>
  </si>
  <si>
    <t>Human Gene ID #1:  C:anchored component of synaptic vesicle membrane C:cytosol C:endosome C:extracellular exosome C:phagocytic vesicle C:phagocytic vesicle membrane C:recycling endosome C:recycling endosome membrane C:synaptic vesicle F:cadherin binding F:GDP binding F:GTP binding F:GTPase activity F:myosin V binding P:amyloid-beta clearance by transcytosis P:cellular response to acidic pH P:constitutive secretory pathway P:establishment of protein localization to membrane P:exocytosis P:insulin secretion involved in cellular response to glucose stimulus P:melanosome transport P:post-translational protein modification P:receptor recycling P:regulated exocytosis P:regulation of anion transport P:regulation of endocytic recycling P:regulation of protein localization to cell surface P:retrograde transport, endosome to plasma membrane P:transferrin transport</t>
  </si>
  <si>
    <t>RAB15, member RAS oncogene family OS=Chlorocebus sabaeus OX=60711 GN=RAB15 PE=4 SV=1</t>
  </si>
  <si>
    <t>A0A0D9RLX3</t>
  </si>
  <si>
    <t>A0A0D9RLX3_CHLSB</t>
  </si>
  <si>
    <t>RAB15</t>
  </si>
  <si>
    <t>A0A2R8YFB8_HUMAN, G3V196_HUMAN</t>
  </si>
  <si>
    <t>Human Gene ID #2:  F:GTP binding F:GTPase activity P:Rab protein signal transduction</t>
  </si>
  <si>
    <t>RAB1B, member RAS oncogene family OS=Chlorocebus sabaeus OX=60711 GN=RAB1B PE=4 SV=1</t>
  </si>
  <si>
    <t>A0A0D9R716</t>
  </si>
  <si>
    <t>A0A0D9R716_CHLSB</t>
  </si>
  <si>
    <t>RAB1B</t>
  </si>
  <si>
    <t>RAB35, member RAS oncogene family OS=Chlorocebus sabaeus OX=60711 GN=RAB35 PE=4 SV=1</t>
  </si>
  <si>
    <t>A0A0D9S4H1</t>
  </si>
  <si>
    <t>A0A0D9S4H1_CHLSB</t>
  </si>
  <si>
    <t>RAB35</t>
  </si>
  <si>
    <t>RAB35_HUMAN</t>
  </si>
  <si>
    <t>Human Gene ID #1:  C:anchored component of synaptic vesicle membrane C:cell projection membrane C:clathrin-coated endocytic vesicle C:clathrin-coated endocytic vesicle membrane C:clathrin-coated pit C:cytosol C:endosome membrane C:extracellular exosome C:intercellular bridge C:melanosome C:plasma membrane C:recycling endosome membrane F:GDP binding F:GTP binding F:GTPase activity F:phosphatidylinositol-4,5-bisphosphate binding P:antigen processing and presentation P:cellular response to nerve growth factor stimulus P:endocytic recycling P:endosomal transport P:mitotic cytokinesis P:neuron projection development P:plasma membrane to endosome transport P:protein localization P:protein localization to endosome P:protein transport P:Rab protein signal transduction</t>
  </si>
  <si>
    <t>RAB3D, member RAS oncogene family OS=Chlorocebus sabaeus OX=60711 GN=RAB3D PE=4 SV=1</t>
  </si>
  <si>
    <t>A0A0D9R3C0</t>
  </si>
  <si>
    <t>A0A0D9R3C0_CHLSB</t>
  </si>
  <si>
    <t>RAB3D</t>
  </si>
  <si>
    <t>RAB3D_HUMAN, A0A024R7G2_HUMAN, B2R8W8_HUMAN</t>
  </si>
  <si>
    <t>Human Gene ID #3:  C:plasma membrane F:GTP binding F:GTPase activity P:intracellular protein transport</t>
  </si>
  <si>
    <t>RAB5A, member RAS oncogene family OS=Chlorocebus sabaeus OX=60711 GN=RAB5A PE=4 SV=1</t>
  </si>
  <si>
    <t>A0A0D9RBS9</t>
  </si>
  <si>
    <t>A0A0D9RBS9_CHLSB</t>
  </si>
  <si>
    <t>RAB5A</t>
  </si>
  <si>
    <t>RAB5A_HUMAN, A0A024R2K1_HUMAN</t>
  </si>
  <si>
    <t>Human Gene ID #2:  C:actin cytoskeleton C:early endosome C:early phagosome C:intracellular membrane-bounded organelle C:membrane raft C:nucleoplasm C:plasma membrane C:ruffle F:GTP binding F:GTPase activity P:endocytosis</t>
  </si>
  <si>
    <t>RAB8A, member RAS oncogene family OS=Chlorocebus sabaeus OX=60711 GN=RAB8A PE=4 SV=1</t>
  </si>
  <si>
    <t>A0A0D9R0F4</t>
  </si>
  <si>
    <t>A0A0D9R0F4_CHLSB</t>
  </si>
  <si>
    <t>RAB8A</t>
  </si>
  <si>
    <t>RAB8A_HUMAN, A0A024R7I3_HUMAN</t>
  </si>
  <si>
    <t>Human Gene ID #2:  C:cytoplasmic vesicle C:dendritic spine C:glutamatergic synapse C:Golgi apparatus C:neuronal cell body C:plasma membrane C:postsynaptic density F:GTP binding F:GTPase activity F:protein kinase binding P:axonogenesis P:cellular response to insulin stimulus P:neurotransmitter receptor transport, endosome to postsynaptic membrane P:regulation of long-term neuronal synaptic plasticity P:regulation of protein transport P:vesicle-mediated transport in synapse</t>
  </si>
  <si>
    <t>RAB8B, member RAS oncogene family OS=Chlorocebus sabaeus OX=60711 GN=RAB8B PE=4 SV=1</t>
  </si>
  <si>
    <t>A0A0D9RIS4</t>
  </si>
  <si>
    <t>A0A0D9RIS4_CHLSB</t>
  </si>
  <si>
    <t>RAB8B</t>
  </si>
  <si>
    <t>RAB8B_HUMAN</t>
  </si>
  <si>
    <t>Human Gene ID #1:  C:cell tip C:endosome C:extracellular exosome C:intracellular membrane-bounded organelle C:nuclear body C:nucleoplasm C:perinuclear region of cytoplasm C:peroxisomal membrane C:phagocytic vesicle C:phagocytic vesicle membrane C:plasma membrane C:recycling endosome membrane C:synaptic vesicle C:trans-Golgi network transport vesicle F:GDP binding F:GTP binding F:GTPase activity F:signaling receptor binding F:TPR domain binding P:antigen processing and presentation P:cell-substrate junction organization P:cellular response to insulin stimulus P:Golgi vesicle fusion to target membrane P:positive regulation of cell projection organization P:positive regulation of corticotropin secretion P:protein import into peroxisome membrane P:protein localization to plasma membrane P:protein secretion P:regulation of exocytosis P:vesicle docking involved in exocytosis</t>
  </si>
  <si>
    <t>Rac family small GTPase 3 OS=Chlorocebus sabaeus OX=60711 GN=RAC3 PE=4 SV=1</t>
  </si>
  <si>
    <t>A0A0D9S4S7</t>
  </si>
  <si>
    <t>A0A0D9S4S7_CHLSB</t>
  </si>
  <si>
    <t>RAC3</t>
  </si>
  <si>
    <t>RAC3_HUMAN, J3KSC4_HUMAN, J3QLK0_HUMAN</t>
  </si>
  <si>
    <t>Human Gene ID #3:  F:GTP binding F:GTPase activity P:small GTPase mediated signal transduction</t>
  </si>
  <si>
    <t>Ras homolog family member A OS=Chlorocebus sabaeus OX=60711 GN=RHOA PE=4 SV=1</t>
  </si>
  <si>
    <t>A0A0D9RRD7</t>
  </si>
  <si>
    <t>A0A0D9RRD7_CHLSB</t>
  </si>
  <si>
    <t>RHOA</t>
  </si>
  <si>
    <t>RHOA_HUMAN, A0A024R324_HUMAN, Q9BVT0_HUMAN</t>
  </si>
  <si>
    <t>Human Gene ID #3:  F:GTP binding F:GTPase activity</t>
  </si>
  <si>
    <t>RBM1 (Fragment) OS=Chlorocebus sabaeus OX=60711 PE=4 SV=1</t>
  </si>
  <si>
    <t>Q2VIM8</t>
  </si>
  <si>
    <t>Q2VIM8_CHLSB</t>
  </si>
  <si>
    <t>RMXL1_HUMAN, A0A1B0GUK8_HUMAN, Q2VIN3_HUMAN</t>
  </si>
  <si>
    <t>Receptor for activated C kinase 1 OS=Chlorocebus sabaeus OX=60711 GN=RACK1 PE=4 SV=1</t>
  </si>
  <si>
    <t>A0A0D9R6N8</t>
  </si>
  <si>
    <t>A0A0D9R6N8_CHLSB</t>
  </si>
  <si>
    <t>RACK1</t>
  </si>
  <si>
    <t>Replication factor C subunit 1 OS=Chlorocebus sabaeus OX=60711 GN=RFC1 PE=3 SV=1</t>
  </si>
  <si>
    <t>A0A0D9RWI0</t>
  </si>
  <si>
    <t>A0A0D9RWI0_CHLSB</t>
  </si>
  <si>
    <t>RFC1</t>
  </si>
  <si>
    <t>Reticulon OS=Chlorocebus sabaeus OX=60711 PE=4 SV=1</t>
  </si>
  <si>
    <t>A0A0D9RNM3</t>
  </si>
  <si>
    <t>A0A0D9RNM3_CHLSB</t>
  </si>
  <si>
    <t>A6XGP7_HUMAN, D6W5C2_HUMAN</t>
  </si>
  <si>
    <t>Human Gene ID #2:  C:endoplasmic reticulum membrane C:integral component of membrane</t>
  </si>
  <si>
    <t>Ribosomal protein L24 OS=Chlorocebus sabaeus OX=60711 GN=RPL24 PE=4 SV=1</t>
  </si>
  <si>
    <t>A0A0D9R1R4</t>
  </si>
  <si>
    <t>A0A0D9R1R4_CHLSB</t>
  </si>
  <si>
    <t>RPL24</t>
  </si>
  <si>
    <t>C9JNW5_HUMAN</t>
  </si>
  <si>
    <t>Human Gene ID #1:  C:cytosol C:endoplasmic reticulum C:ribosome</t>
  </si>
  <si>
    <t>Ribosomal protein L30 OS=Chlorocebus sabaeus OX=60711 GN=RPL30 PE=3 SV=1</t>
  </si>
  <si>
    <t>A0A0D9RIV1</t>
  </si>
  <si>
    <t>A0A0D9RIV1_CHLSB</t>
  </si>
  <si>
    <t>RPL30</t>
  </si>
  <si>
    <t>Ribosomal protein lateral stalk subunit P2 OS=Chlorocebus sabaeus OX=60711 GN=RPLP2 PE=3 SV=1</t>
  </si>
  <si>
    <t>A0A0D9RDT9</t>
  </si>
  <si>
    <t>A0A0D9RDT9_CHLSB</t>
  </si>
  <si>
    <t>RPLP2</t>
  </si>
  <si>
    <t>RLA2_HUMAN, A0A024RCA7_HUMAN</t>
  </si>
  <si>
    <t>Human Gene ID #2:  C:cytosolic large ribosomal subunit F:structural constituent of ribosome P:cytoplasmic translational elongation</t>
  </si>
  <si>
    <t>Ribosomal protein OS=Chlorocebus sabaeus OX=60711 GN=RPL10A PE=3 SV=1</t>
  </si>
  <si>
    <t>A0A0D9RC78</t>
  </si>
  <si>
    <t>A0A0D9RC78_CHLSB</t>
  </si>
  <si>
    <t>RPL10A</t>
  </si>
  <si>
    <t>RL10A_HUMAN</t>
  </si>
  <si>
    <t>Human Gene ID #1:  C:cytosol C:cytosolic large ribosomal subunit C:extracellular exosome C:focal adhesion C:membrane C:nucleus C:polysomal ribosome F:RNA binding F:structural constituent of ribosome P:cytoplasmic translation P:maturation of LSU-rRNA P:nuclear-transcribed mRNA catabolic process, nonsense-mediated decay P:rRNA processing P:SRP-dependent cotranslational protein targeting to membrane P:translation P:translational initiation P:viral transcription</t>
  </si>
  <si>
    <t>Ribosomal protein OS=Chlorocebus sabaeus OX=60711 PE=3 SV=1</t>
  </si>
  <si>
    <t>A0A0D9SDL3</t>
  </si>
  <si>
    <t>A0A0D9SDL3_CHLSB</t>
  </si>
  <si>
    <t>Ribosomal protein S13 OS=Chlorocebus sabaeus OX=60711 GN=RPS13 PE=3 SV=1</t>
  </si>
  <si>
    <t>A0A0D9QXK1</t>
  </si>
  <si>
    <t>A0A0D9QXK1_CHLSB</t>
  </si>
  <si>
    <t>RPS13</t>
  </si>
  <si>
    <t>RS13_HUMAN</t>
  </si>
  <si>
    <t>Human Gene ID #1:  C:cytosol C:cytosolic small ribosomal subunit C:extracellular exosome C:focal adhesion C:membrane C:nucleolus C:nucleoplasm C:nucleus C:postsynaptic density C:ribosome F:mRNA 5'-UTR binding F:mRNA binding F:RNA binding F:small ribosomal subunit rRNA binding F:structural constituent of ribosome P:negative regulation of RNA splicing P:nuclear-transcribed mRNA catabolic process, nonsense-mediated decay P:SRP-dependent cotranslational protein targeting to membrane P:translation P:translational initiation P:viral transcription</t>
  </si>
  <si>
    <t>Ribosomal protein S14 OS=Chlorocebus sabaeus OX=60711 GN=RPS14 PE=3 SV=1</t>
  </si>
  <si>
    <t>A0A0D9RGJ5</t>
  </si>
  <si>
    <t>A0A0D9RGJ5_CHLSB</t>
  </si>
  <si>
    <t>RPS14</t>
  </si>
  <si>
    <t>Ribosomal protein S15 OS=Chlorocebus sabaeus OX=60711 GN=RPS15 PE=3 SV=1</t>
  </si>
  <si>
    <t>A0A0D9RI58</t>
  </si>
  <si>
    <t>A0A0D9RI58_CHLSB</t>
  </si>
  <si>
    <t>RPS15</t>
  </si>
  <si>
    <t>Ribosomal protein S16 OS=Chlorocebus sabaeus OX=60711 GN=RPS16 PE=3 SV=1</t>
  </si>
  <si>
    <t>A0A0D9QV09</t>
  </si>
  <si>
    <t>A0A0D9QV09_CHLSB</t>
  </si>
  <si>
    <t>RPS16</t>
  </si>
  <si>
    <t>RS16_HUMAN</t>
  </si>
  <si>
    <t>Human Gene ID #1:  C:cytosol C:cytosolic small ribosomal subunit C:extracellular exosome C:focal adhesion C:membrane C:nucleoplasm C:small ribosomal subunit F:RNA binding F:structural constituent of ribosome P:maturation of SSU-rRNA from tricistronic rRNA transcript (SSU-rRNA, 5.8S rRNA, LSU-rRNA) P:nuclear-transcribed mRNA catabolic process, nonsense-mediated decay P:ribosomal small subunit biogenesis P:rRNA processing P:SRP-dependent cotranslational protein targeting to membrane P:translation P:translational initiation P:viral transcription</t>
  </si>
  <si>
    <t>Ribosomal protein S3 OS=Chlorocebus sabaeus OX=60711 GN=RPS3 PE=3 SV=1</t>
  </si>
  <si>
    <t>A0A0D9QV93</t>
  </si>
  <si>
    <t>A0A0D9QV93_CHLSB</t>
  </si>
  <si>
    <t>RPS3</t>
  </si>
  <si>
    <t>RS3_HUMAN, E9PSF4_HUMAN, Q53G83_HUMAN, Q9NQS8_HUMAN</t>
  </si>
  <si>
    <t>Human Gene ID #4:  C:ribosome F:structural constituent of ribosome P:translation</t>
  </si>
  <si>
    <t>Ribosomal protein S5 OS=Chlorocebus sabaeus OX=60711 GN=RPS5 PE=3 SV=1</t>
  </si>
  <si>
    <t>A0A0D9S6D9</t>
  </si>
  <si>
    <t>A0A0D9S6D9_CHLSB</t>
  </si>
  <si>
    <t>RPS5</t>
  </si>
  <si>
    <t>RS5_HUMAN, A0A024R4Q8_HUMAN</t>
  </si>
  <si>
    <t>Human Gene ID #2:  C:small ribosomal subunit F:RNA binding F:structural constituent of ribosome P:translation</t>
  </si>
  <si>
    <t>Ribosomal_L14e domain-containing protein OS=Chlorocebus sabaeus OX=60711 PE=4 SV=1</t>
  </si>
  <si>
    <t>A0A0D9RWG7</t>
  </si>
  <si>
    <t>A0A0D9RWG7_CHLSB</t>
  </si>
  <si>
    <t>Ribosomal_L18_c domain-containing protein OS=Chlorocebus sabaeus OX=60711 PE=3 SV=1</t>
  </si>
  <si>
    <t>A0A0D9SAB7</t>
  </si>
  <si>
    <t>A0A0D9SAB7_CHLSB</t>
  </si>
  <si>
    <t>RL5_HUMAN, A0A2R8Y6J3_HUMAN, A2RUM7_HUMAN, B3KTM6_HUMAN</t>
  </si>
  <si>
    <t>Human Gene ID #4:  C:ribosome F:5S rRNA binding F:structural constituent of ribosome P:translation</t>
  </si>
  <si>
    <t>Ribosomal_L18_c domain-containing protein OS=Chlorocebus sabaeus OX=60711 PE=4 SV=1</t>
  </si>
  <si>
    <t>A0A0D9S6R4</t>
  </si>
  <si>
    <t>A0A0D9S6R4_CHLSB</t>
  </si>
  <si>
    <t>Ribosomal_L18e/L15P domain-containing protein OS=Chlorocebus sabaeus OX=60711 PE=3 SV=1</t>
  </si>
  <si>
    <t>A0A0D9QWP9</t>
  </si>
  <si>
    <t>A0A0D9QWP9_CHLSB</t>
  </si>
  <si>
    <t>Ribosomal_L18e/L15P domain-containing protein OS=Chlorocebus sabaeus OX=60711 PE=4 SV=1</t>
  </si>
  <si>
    <t>A0A0D9SBE0</t>
  </si>
  <si>
    <t>A0A0D9SBE0_CHLSB</t>
  </si>
  <si>
    <t>A0A0D9SB67</t>
  </si>
  <si>
    <t>A0A0D9SB67_CHLSB</t>
  </si>
  <si>
    <t>Ribosomal_L6e_N domain-containing protein OS=Chlorocebus sabaeus OX=60711 PE=4 SV=1</t>
  </si>
  <si>
    <t>A0A0D9SBZ3</t>
  </si>
  <si>
    <t>A0A0D9SBZ3_CHLSB</t>
  </si>
  <si>
    <t>Human Gene ID #7:  C:ribosome F:structural constituent of ribosome P:translation</t>
  </si>
  <si>
    <t>Ribosomal_L7Ae domain-containing protein OS=Chlorocebus sabaeus OX=60711 PE=4 SV=1</t>
  </si>
  <si>
    <t>A0A0D9SA69</t>
  </si>
  <si>
    <t>A0A0D9SA69_CHLSB</t>
  </si>
  <si>
    <t>A0A0D9SC65</t>
  </si>
  <si>
    <t>A0A0D9SC65_CHLSB</t>
  </si>
  <si>
    <t>Ribosomal_S10 domain-containing protein OS=Chlorocebus sabaeus OX=60711 PE=3 SV=1</t>
  </si>
  <si>
    <t>A0A0D9RQ30</t>
  </si>
  <si>
    <t>A0A0D9RQ30_CHLSB</t>
  </si>
  <si>
    <t>RS20_HUMAN</t>
  </si>
  <si>
    <t>Human Gene ID #1:  C:cytosol C:cytosolic small ribosomal subunit C:extracellular exosome C:membrane C:nucleoplasm C:small ribosomal subunit F:RNA binding F:structural constituent of ribosome P:nuclear-transcribed mRNA catabolic process, nonsense-mediated decay P:SRP-dependent cotranslational protein targeting to membrane P:translation P:translational initiation P:viral transcription</t>
  </si>
  <si>
    <t>Ribosomal_S17_N domain-containing protein OS=Chlorocebus sabaeus OX=60711 PE=4 SV=1</t>
  </si>
  <si>
    <t>A0A0D9RW83</t>
  </si>
  <si>
    <t>A0A0D9RW83_CHLSB</t>
  </si>
  <si>
    <t>RRM domain-containing protein OS=Chlorocebus sabaeus OX=60711 PE=4 SV=1</t>
  </si>
  <si>
    <t>A0A0D9S930</t>
  </si>
  <si>
    <t>A0A0D9S930_CHLSB</t>
  </si>
  <si>
    <t>HNRC1_HUMAN, HNRC2_HUMAN, HNRC3_HUMAN, HNRC4_HUMAN, HNRPC_HUMAN, A0A0G2JNQ3_HUMAN, A0A0G2JPF8_HUMAN, A8K9A4_HUMAN, B2R603_HUMAN, D3DPI2_HUMAN, G3V2Q1_HUMAN, G3V4C1_HUMAN</t>
  </si>
  <si>
    <t>Human Gene ID #12:  F:RNA binding</t>
  </si>
  <si>
    <t>RuvB-like helicase OS=Chlorocebus sabaeus OX=60711 GN=RUVBL2 PE=3 SV=1</t>
  </si>
  <si>
    <t>A0A0D9S338</t>
  </si>
  <si>
    <t>A0A0D9S338_CHLSB</t>
  </si>
  <si>
    <t>RUVBL2</t>
  </si>
  <si>
    <t>RUVB2_HUMAN</t>
  </si>
  <si>
    <t>Human Gene ID #1:  C:centrosome C:cytoplasm C:cytosol C:euchromatin C:extracellular exosome C:Ino80 complex C:membrane C:MLL1 complex C:NuA4 histone acetyltransferase complex C:nuclear matrix C:nucleoplasm C:nucleus C:R2TP complex C:ribonucleoprotein complex C:Swr1 complex F:5'-3' DNA helicase activity F:ADP binding F:ATP binding F:ATPase binding F:beta-catenin binding F:chromatin DNA binding F:DNA helicase activity F:identical protein binding F:protein homodimerization activity F:RNA polymerase II cis-regulatory region sequence-specific DNA binding F:RNA polymerase II core promoter sequence-specific DNA binding F:TBP-class protein binding F:TFIID-class transcription factor complex binding F:transcription corepressor activity F:unfolded protein binding P:box C/D snoRNP assembly P:cellular response to estradiol stimulus P:cellular response to UV P:chromatin remodeling P:DNA recombination P:DNA repair P:establishment of protein localization to chromatin P:histone acetylation P:histone H2A acetylation P:histone H4 acetylation P:negative regulation of canonical Wnt signaling pathway P:negative regulation of estrogen receptor binding P:positive regulation of histone acetylation P:positive regulation of telomerase RNA localization to Cajal body P:positive regulation of transcription by RNA polymerase II P:protein folding P:regulation of growth P:regulation of transcription by RNA polymerase II P:transcriptional activation by promoter-enhancer looping</t>
  </si>
  <si>
    <t>S10_plectin domain-containing protein OS=Chlorocebus sabaeus OX=60711 PE=4 SV=1</t>
  </si>
  <si>
    <t>A0A0D9SC16</t>
  </si>
  <si>
    <t>A0A0D9SC16_CHLSB</t>
  </si>
  <si>
    <t>S4 RNA-binding domain-containing protein OS=Chlorocebus sabaeus OX=60711 PE=3 SV=1</t>
  </si>
  <si>
    <t>A0A0D9SBN8</t>
  </si>
  <si>
    <t>A0A0D9SBN8_CHLSB</t>
  </si>
  <si>
    <t>S5 DRBM domain-containing protein OS=Chlorocebus sabaeus OX=60711 PE=3 SV=1</t>
  </si>
  <si>
    <t>A0A0D9QUP6</t>
  </si>
  <si>
    <t>A0A0D9QUP6_CHLSB</t>
  </si>
  <si>
    <t>A0A0D9S9N5</t>
  </si>
  <si>
    <t>A0A0D9S9N5_CHLSB</t>
  </si>
  <si>
    <t>Q6IPX5_HUMAN</t>
  </si>
  <si>
    <t>Human Gene ID #1:  C:small ribosomal subunit F:RNA binding F:structural constituent of ribosome P:translation</t>
  </si>
  <si>
    <t>A0A0D9SCA5</t>
  </si>
  <si>
    <t>A0A0D9SCA5_CHLSB</t>
  </si>
  <si>
    <t>A0A0D9SBR4</t>
  </si>
  <si>
    <t>A0A0D9SBR4_CHLSB</t>
  </si>
  <si>
    <t>SAP domain containing ribonucleoprotein OS=Chlorocebus sabaeus OX=60711 GN=SARNP PE=4 SV=1</t>
  </si>
  <si>
    <t>A0A0D9QZ24</t>
  </si>
  <si>
    <t>A0A0D9QZ24_CHLSB</t>
  </si>
  <si>
    <t>SARNP</t>
  </si>
  <si>
    <t>SARNP_HUMAN</t>
  </si>
  <si>
    <t>Human Gene ID #1:  C:cytoplasmic ribonucleoprotein granule C:nuclear speck C:nucleoplasm C:nucleus C:transcription export complex F:DNA binding F:RNA binding P:mRNA 3'-end processing P:mRNA export from nucleus P:poly(A)+ mRNA export from nucleus P:regulation of translation P:RNA export from nucleus</t>
  </si>
  <si>
    <t>SEC22 homolog B, vesicle trafficking protein (gene/pseudogene) OS=Chlorocebus sabaeus OX=60711 GN=SEC22B PE=3 SV=1</t>
  </si>
  <si>
    <t>A0A0D9S5Z6</t>
  </si>
  <si>
    <t>A0A0D9S5Z6_CHLSB</t>
  </si>
  <si>
    <t>SEC22B</t>
  </si>
  <si>
    <t>SC22B_HUMAN, I1VE16_HUMAN, I1VE20_HUMAN</t>
  </si>
  <si>
    <t>Human Gene ID #3:  C:integral component of membrane</t>
  </si>
  <si>
    <t>Secretion associated Ras related GTPase 1B OS=Chlorocebus sabaeus OX=60711 GN=SAR1B PE=3 SV=1</t>
  </si>
  <si>
    <t>A0A0D9RMA3</t>
  </si>
  <si>
    <t>A0A0D9RMA3_CHLSB</t>
  </si>
  <si>
    <t>SAR1B</t>
  </si>
  <si>
    <t>SAR1A_HUMAN, SAR1B_HUMAN, D6R9R5_HUMAN, D6RD69_HUMAN, Q53F37_HUMAN, Q5SQT9_HUMAN, Q6FID4_HUMAN, Q9H029_HUMAN</t>
  </si>
  <si>
    <t>Human Gene ID #8:  C:Golgi apparatus F:GTP binding P:intracellular protein transport P:vesicle-mediated transport</t>
  </si>
  <si>
    <t>Septin 11 OS=Chlorocebus sabaeus OX=60711 GN=SEPTIN11 PE=3 SV=1</t>
  </si>
  <si>
    <t>A0A0D9QX35</t>
  </si>
  <si>
    <t>A0A0D9QX35_CHLSB</t>
  </si>
  <si>
    <t>SEPTIN11</t>
  </si>
  <si>
    <t>SEP11_HUMAN, A0A384P5S0_HUMAN, D6R9Y6_HUMAN, D6RDP1_HUMAN, D6RDU5_HUMAN, D6RER5_HUMAN, D6RGI3_HUMAN</t>
  </si>
  <si>
    <t>Human Gene ID #7:  C:cytoskeleton F:GTP binding</t>
  </si>
  <si>
    <t>Septin 14 OS=Chlorocebus sabaeus OX=60711 GN=SEPTIN14 PE=3 SV=1</t>
  </si>
  <si>
    <t>A0A0D9RU75</t>
  </si>
  <si>
    <t>A0A0D9RU75_CHLSB</t>
  </si>
  <si>
    <t>SEPTIN14</t>
  </si>
  <si>
    <t>SEP14_HUMAN</t>
  </si>
  <si>
    <t>Human Gene ID #1:  C:cell division site C:microtubule cytoskeleton C:septin complex C:septin ring F:GTP binding F:GTPase activity F:molecular adaptor activity P:cellular protein localization P:cytoskeleton-dependent cytokinesis</t>
  </si>
  <si>
    <t>Septin 8 OS=Chlorocebus sabaeus OX=60711 GN=SEPTIN8 PE=3 SV=1</t>
  </si>
  <si>
    <t>A0A0D9RMM2</t>
  </si>
  <si>
    <t>A0A0D9RMM2_CHLSB</t>
  </si>
  <si>
    <t>SEPTIN8</t>
  </si>
  <si>
    <t>SEPT8_HUMAN</t>
  </si>
  <si>
    <t>Human Gene ID #1:  C:axon C:cell division site C:microtubule cytoskeleton C:presynapse C:septin complex C:septin ring C:synaptic vesicle membrane F:GTP binding F:GTPase activity F:molecular adaptor activity P:cellular protein localization P:cytoskeleton-dependent cytokinesis P:regulation of intracellular protein transport P:regulation of protein stability P:regulation of SNARE complex assembly</t>
  </si>
  <si>
    <t>Serine and arginine rich splicing factor 2 OS=Chlorocebus sabaeus OX=60711 GN=SRSF2 PE=4 SV=1</t>
  </si>
  <si>
    <t>A0A0D9QYJ1</t>
  </si>
  <si>
    <t>A0A0D9QYJ1_CHLSB</t>
  </si>
  <si>
    <t>SRSF2</t>
  </si>
  <si>
    <t>SRSF2_HUMAN, A0A024R8U5_HUMAN, B3KUY1_HUMAN</t>
  </si>
  <si>
    <t>Human Gene ID #3:  C:nucleus F:RNA binding P:regulation of alternative mRNA splicing, via spliceosome</t>
  </si>
  <si>
    <t>Serine hydroxymethyltransferase OS=Chlorocebus sabaeus OX=60711 GN=SHMT2 PE=3 SV=1</t>
  </si>
  <si>
    <t>A0A0D9QY12</t>
  </si>
  <si>
    <t>A0A0D9QY12_CHLSB</t>
  </si>
  <si>
    <t>SHMT2</t>
  </si>
  <si>
    <t>GLYM_HUMAN, A0A024RB99_HUMAN, B4DJQ3_HUMAN, G3V241_HUMAN, G3V2W0_HUMAN, G3V2Y4_HUMAN, G3V3Y8_HUMAN, G3V4T0_HUMAN, G3V4X0_HUMAN, G3V5L0_HUMAN, Q53ET4_HUMAN, Q5HYG8_HUMAN, V9HW06_HUMAN</t>
  </si>
  <si>
    <t>Human Gene ID #13:  C:microtubule cytoskeleton C:mitochondrial inner membrane C:mitochondrial intermembrane space C:mitochondrial matrix C:mitochondrion F:amino acid binding F:glycine hydroxymethyltransferase activity F:identical protein binding F:L-allo-threonine aldolase activity F:methyltransferase activity F:pyridoxal phosphate binding P:glycine biosynthetic process from serine P:L-serine biosynthetic process P:methylation P:positive regulation of cell population proliferation P:regulation of aerobic respiration P:regulation of mitochondrial translation P:regulation of oxidative phosphorylation P:tetrahydrofolate interconversion</t>
  </si>
  <si>
    <t>Serine/threonine-protein phosphatase OS=Chlorocebus sabaeus OX=60711 GN=PPP1CA PE=3 SV=1</t>
  </si>
  <si>
    <t>A0A0D9R869</t>
  </si>
  <si>
    <t>A0A0D9R869_CHLSB</t>
  </si>
  <si>
    <t>PPP1CA</t>
  </si>
  <si>
    <t>PP1A_HUMAN</t>
  </si>
  <si>
    <t>Human Gene ID #1:  C:adherens junction C:cytoplasm C:cytosol C:dendritic spine C:extracellular exosome C:glutamatergic synapse C:glycogen granule C:nucleolus C:nucleoplasm C:nucleus C:perikaryon C:plasma membrane C:presynapse C:protein phosphatase type 1 complex C:PTW/PP1 phosphatase complex F:cadherin binding involved in cell-cell adhesion F:metal ion binding F:phosphatase activity F:phosphoprotein phosphatase activity F:protein phosphatase 1 binding F:protein serine phosphatase activity F:protein serine/threonine phosphatase activity F:protein threonine phosphatase activity F:ribonucleoprotein complex binding P:beta-catenin destruction complex disassembly P:branching morphogenesis of an epithelial tube P:cell cycle P:cell division P:circadian regulation of gene expression P:dephosphorylation P:entrainment of circadian clock by photoperiod P:glycogen metabolic process P:lung development P:negative regulation of protein binding P:peptidyl-serine dephosphorylation P:peptidyl-threonine dephosphorylation P:positive regulation of extrinsic apoptotic signaling pathway in absence of ligand P:protein dephosphorylation P:regulation of canonical Wnt signaling pathway P:regulation of circadian rhythm P:regulation of glycogen biosynthetic process P:regulation of glycogen catabolic process P:regulation of translational initiation by eIF2 alpha dephosphorylation P:response to lead ion P:viral process</t>
  </si>
  <si>
    <t>Serine/threonine-protein phosphatase OS=Chlorocebus sabaeus OX=60711 GN=PPP1CB PE=3 SV=1</t>
  </si>
  <si>
    <t>A0A0D9RE27</t>
  </si>
  <si>
    <t>A0A0D9RE27_CHLSB</t>
  </si>
  <si>
    <t>PPP1CB</t>
  </si>
  <si>
    <t>PP1B_HUMAN, B4DJ75_HUMAN, V9HW04_HUMAN</t>
  </si>
  <si>
    <t>Human Gene ID #3:  C:cytosol C:glycogen granule C:nucleolus C:nucleoplasm C:plasma membrane C:protein phosphatase type 1 complex F:protein serine phosphatase activity F:protein threonine phosphatase activity P:cell division P:glycogen metabolic process P:regulation of glycogen biosynthetic process P:regulation of glycogen catabolic process</t>
  </si>
  <si>
    <t>Serpin family H member 1 OS=Chlorocebus sabaeus OX=60711 GN=SERPINH1 PE=3 SV=1</t>
  </si>
  <si>
    <t>A0A0D9QV84</t>
  </si>
  <si>
    <t>A0A0D9QV84_CHLSB</t>
  </si>
  <si>
    <t>SERPINH1</t>
  </si>
  <si>
    <t>SERPH_HUMAN, A0A024R5K8_HUMAN, A8K259_HUMAN, E9PIG2_HUMAN, E9PJH8_HUMAN, E9PK86_HUMAN, E9PKH2_HUMAN, E9PMI5_HUMAN, E9PNX1_HUMAN, E9PR70_HUMAN, E9PRS3_HUMAN, Q9NPA9_HUMAN</t>
  </si>
  <si>
    <t>Human Gene ID #12:  C:extracellular space F:collagen binding F:serine-type endopeptidase inhibitor activity</t>
  </si>
  <si>
    <t>SERPINE1 mRNA binding protein 1 OS=Chlorocebus sabaeus OX=60711 GN=SERBP1 PE=4 SV=1</t>
  </si>
  <si>
    <t>A0A0D9S713</t>
  </si>
  <si>
    <t>A0A0D9S713_CHLSB</t>
  </si>
  <si>
    <t>SERBP1</t>
  </si>
  <si>
    <t>Q63HR1_HUMAN</t>
  </si>
  <si>
    <t>Human Gene ID #1:  C:cytoplasm C:nucleus F:mRNA 3'-UTR binding</t>
  </si>
  <si>
    <t>Signal transducer and activator of transcription OS=Chlorocebus sabaeus OX=60711 GN=STAT1 PE=3 SV=1</t>
  </si>
  <si>
    <t>A0A0D9RIE1</t>
  </si>
  <si>
    <t>A0A0D9RIE1_CHLSB</t>
  </si>
  <si>
    <t>STAT1</t>
  </si>
  <si>
    <t>Small nuclear ribonucleoprotein Sm D1 OS=Chlorocebus sabaeus OX=60711 GN=SNRPD1 PE=3 SV=1</t>
  </si>
  <si>
    <t>A0A0D9RYI9</t>
  </si>
  <si>
    <t>A0A0D9RYI9_CHLSB</t>
  </si>
  <si>
    <t>SNRPD1</t>
  </si>
  <si>
    <t>SMD1_HUMAN, J3QLI9_HUMAN</t>
  </si>
  <si>
    <t>Human Gene ID #2:  P:RNA processing</t>
  </si>
  <si>
    <t>Small nuclear ribonucleoprotein Sm D2 OS=Chlorocebus sabaeus OX=60711 GN=SNRPD2 PE=3 SV=1</t>
  </si>
  <si>
    <t>A0A0D9S1Z5</t>
  </si>
  <si>
    <t>A0A0D9S1Z5_CHLSB</t>
  </si>
  <si>
    <t>SNRPD2</t>
  </si>
  <si>
    <t>SMD2_HUMAN, K7EJB5_HUMAN</t>
  </si>
  <si>
    <t>Human Gene ID #2:  C:cytosol C:small nuclear ribonucleoprotein complex P:mRNA processing P:RNA splicing</t>
  </si>
  <si>
    <t>Small nuclear ribonucleoprotein Sm D3 OS=Chlorocebus sabaeus OX=60711 GN=SNRPD3 PE=3 SV=1</t>
  </si>
  <si>
    <t>A0A0D9RE84</t>
  </si>
  <si>
    <t>A0A0D9RE84_CHLSB</t>
  </si>
  <si>
    <t>SNRPD3</t>
  </si>
  <si>
    <t>SMD3_HUMAN</t>
  </si>
  <si>
    <t>Human Gene ID #1:  C:catalytic step 2 spliceosome C:commitment complex C:cytosol C:methylosome C:nuclear body C:nucleoplasm C:nucleus C:pICln-Sm protein complex C:precatalytic spliceosome C:small nuclear ribonucleoprotein complex C:SMN-Sm protein complex C:spliceosomal complex C:spliceosomal tri-snRNP complex C:telomerase holoenzyme complex C:U1 snRNP C:U12-type spliceosomal complex C:U2 snRNP C:U2-type catalytic step 2 spliceosome C:U2-type precatalytic spliceosome C:U4 snRNP C:U4/U6 x U5 tri-snRNP complex C:U5 snRNP C:U7 snRNP F:enzyme binding F:histone pre-mRNA DCP binding F:RNA binding F:telomerase RNA binding F:U7 snRNA binding P:histone mRNA metabolic process P:import into nucleus P:mRNA splicing, via spliceosome P:protein methylation P:RNA splicing P:spliceosomal snRNP assembly P:termination of RNA polymerase II transcription</t>
  </si>
  <si>
    <t>Solute carrier family 25 member 3 OS=Chlorocebus sabaeus OX=60711 GN=SLC25A3 PE=3 SV=1</t>
  </si>
  <si>
    <t>A0A0D9S0X5</t>
  </si>
  <si>
    <t>A0A0D9S0X5_CHLSB</t>
  </si>
  <si>
    <t>SLC25A3</t>
  </si>
  <si>
    <t>Solute carrier family 25 member 5 OS=Chlorocebus sabaeus OX=60711 GN=SLC25A5 PE=3 SV=1</t>
  </si>
  <si>
    <t>A0A0D9S0H6</t>
  </si>
  <si>
    <t>A0A0D9S0H6_CHLSB</t>
  </si>
  <si>
    <t>SLC25A5</t>
  </si>
  <si>
    <t>Solute carrier family 25 member 6 OS=Chlorocebus sabaeus OX=60711 GN=SLC25A6 PE=3 SV=1</t>
  </si>
  <si>
    <t>A0A0D9RZQ0</t>
  </si>
  <si>
    <t>A0A0D9RZQ0_CHLSB</t>
  </si>
  <si>
    <t>SLC25A6</t>
  </si>
  <si>
    <t>ADT3_HUMAN, Q59EI9_HUMAN, Q6I9V5_HUMAN</t>
  </si>
  <si>
    <t>Human Gene ID #3:  C:integral component of membrane C:mitochondrial inner membrane C:mitochondrion F:ATP:ADP antiporter activity P:mitochondrial ADP transmembrane transport P:mitochondrial ATP transmembrane transport</t>
  </si>
  <si>
    <t>Spectrin alpha, erythrocytic 1 OS=Chlorocebus sabaeus OX=60711 GN=SPTA1 PE=4 SV=1</t>
  </si>
  <si>
    <t>A0A0D9S444</t>
  </si>
  <si>
    <t>A0A0D9S444_CHLSB</t>
  </si>
  <si>
    <t>SPTA1</t>
  </si>
  <si>
    <t>SPTA1_HUMAN, O60686_HUMAN</t>
  </si>
  <si>
    <t>['Human Gene ID #2', 'NO GO TERMS ASSOCIATED']</t>
  </si>
  <si>
    <t>Spectrin alpha, non-erythrocytic 1 OS=Chlorocebus sabaeus OX=60711 GN=SPTAN1 PE=4 SV=1</t>
  </si>
  <si>
    <t>A0A0D9RP68</t>
  </si>
  <si>
    <t>A0A0D9RP68_CHLSB</t>
  </si>
  <si>
    <t>SPTAN1</t>
  </si>
  <si>
    <t>Spectrin beta chain OS=Chlorocebus sabaeus OX=60711 GN=SPTBN1 PE=3 SV=1</t>
  </si>
  <si>
    <t>A0A0D9RN38</t>
  </si>
  <si>
    <t>A0A0D9RN38_CHLSB</t>
  </si>
  <si>
    <t>SPTBN1</t>
  </si>
  <si>
    <t>SPTB2_HUMAN, A0A087WUZ3_HUMAN, B2ZZ89_HUMAN, D6W5C0_HUMAN, F8W6C1_HUMAN</t>
  </si>
  <si>
    <t>Human Gene ID #5:  F:actin binding</t>
  </si>
  <si>
    <t>Spectrin repeat containing nuclear envelope protein 1 OS=Chlorocebus sabaeus OX=60711 GN=SYNE1 PE=4 SV=1</t>
  </si>
  <si>
    <t>A0A0D9RM68</t>
  </si>
  <si>
    <t>A0A0D9RM68_CHLSB</t>
  </si>
  <si>
    <t>SYNE1</t>
  </si>
  <si>
    <t>SYNE1_HUMAN, B7Z9Y6_HUMAN, F5GYQ7_HUMAN, H0Y326_HUMAN, Q5BKU8_HUMAN</t>
  </si>
  <si>
    <t>['Human Gene ID #5', 'NO GO TERMS ASSOCIATED']</t>
  </si>
  <si>
    <t>Splicing factor proline and glutamine rich OS=Chlorocebus sabaeus OX=60711 GN=SFPQ PE=4 SV=1</t>
  </si>
  <si>
    <t>A0A0D9S7U2</t>
  </si>
  <si>
    <t>A0A0D9S7U2_CHLSB</t>
  </si>
  <si>
    <t>SFPQ</t>
  </si>
  <si>
    <t>SFPQ_HUMAN, A0A384N5Z8_HUMAN, Q86VG2_HUMAN, Q9BSV4_HUMAN</t>
  </si>
  <si>
    <t>Human Gene ID #4:  C:nuclear speck F:RNA binding</t>
  </si>
  <si>
    <t>ST13 Hsp70 interacting protein OS=Chlorocebus sabaeus OX=60711 GN=ST13 PE=4 SV=1</t>
  </si>
  <si>
    <t>A0A0D9R0N8</t>
  </si>
  <si>
    <t>A0A0D9R0N8_CHLSB</t>
  </si>
  <si>
    <t>ST13</t>
  </si>
  <si>
    <t>F10A1_HUMAN, A0A140VKA6_HUMAN, B4E0U6_HUMAN, B7ZA40_HUMAN, F6VDH7_HUMAN, Q0IJ56_HUMAN</t>
  </si>
  <si>
    <t>Human Gene ID #6:  F:protein dimerization activity</t>
  </si>
  <si>
    <t>Staphylococcal nuclease domain-containing protein OS=Chlorocebus sabaeus OX=60711 GN=SND1 PE=4 SV=1</t>
  </si>
  <si>
    <t>A0A0D9RCS8</t>
  </si>
  <si>
    <t>A0A0D9RCS8_CHLSB</t>
  </si>
  <si>
    <t>SND1</t>
  </si>
  <si>
    <t>SND1_HUMAN, A0A140VK49_HUMAN, B2R5U1_HUMAN, B3KU67_HUMAN, B4E299_HUMAN</t>
  </si>
  <si>
    <t>Human Gene ID #5:  C:cytoplasm C:RISC complex F:endoribonuclease activity P:gene silencing by RNA</t>
  </si>
  <si>
    <t>Stratifin OS=Chlorocebus sabaeus OX=60711 GN=SFN PE=3 SV=1</t>
  </si>
  <si>
    <t>A0A0D9S918</t>
  </si>
  <si>
    <t>A0A0D9S918_CHLSB</t>
  </si>
  <si>
    <t>SFN</t>
  </si>
  <si>
    <t>1433S_HUMAN</t>
  </si>
  <si>
    <t>Human Gene ID #1:  C:cytosol C:extracellular exosome C:extracellular space C:mitochondrion C:nucleus F:cadherin binding F:identical protein binding F:phosphoprotein binding F:protein kinase binding F:protein kinase C inhibitor activity P:DNA damage response, signal transduction by p53 class mediator resulting in cell cycle arrest P:establishment of skin barrier P:intrinsic apoptotic signaling pathway in response to DNA damage P:keratinization P:keratinocyte development P:negative regulation of cysteine-type endopeptidase activity involved in apoptotic process P:negative regulation of keratinocyte proliferation P:negative regulation of protein kinase activity P:positive regulation of cell growth P:positive regulation of epidermal cell differentiation P:positive regulation of protein export from nucleus P:positive regulation of protein insertion into mitochondrial membrane involved in apoptotic signaling pathway P:regulation of cyclin-dependent protein serine/threonine kinase activity P:regulation of epidermal cell division P:release of cytochrome c from mitochondria P:signal transduction</t>
  </si>
  <si>
    <t>Stress induced phosphoprotein 1 OS=Chlorocebus sabaeus OX=60711 GN=STIP1 PE=4 SV=1</t>
  </si>
  <si>
    <t>A0A0D9R3L1</t>
  </si>
  <si>
    <t>A0A0D9R3L1_CHLSB</t>
  </si>
  <si>
    <t>STIP1</t>
  </si>
  <si>
    <t>Synaptotagmin binding cytoplasmic RNA interacting protein OS=Chlorocebus sabaeus OX=60711 GN=SYNCRIP PE=4 SV=1</t>
  </si>
  <si>
    <t>A0A0D9RXQ9</t>
  </si>
  <si>
    <t>A0A0D9RXQ9_CHLSB</t>
  </si>
  <si>
    <t>SYNCRIP</t>
  </si>
  <si>
    <t>B7Z645_HUMAN</t>
  </si>
  <si>
    <t>Human Gene ID #1:  F:RNA binding</t>
  </si>
  <si>
    <t>Talin 1 OS=Chlorocebus sabaeus OX=60711 GN=TLN1 PE=4 SV=1</t>
  </si>
  <si>
    <t>A0A0D9RDS4</t>
  </si>
  <si>
    <t>A0A0D9RDS4_CHLSB</t>
  </si>
  <si>
    <t>TLN1</t>
  </si>
  <si>
    <t>A0A1S5UZ07_HUMAN</t>
  </si>
  <si>
    <t>Human Gene ID #1:  C:cytoplasm C:cytoskeleton C:focal adhesion C:plasma membrane C:ruffle F:actin filament binding F:structural constituent of cytoskeleton P:cell adhesion</t>
  </si>
  <si>
    <t>Talin 2 OS=Chlorocebus sabaeus OX=60711 GN=TLN2 PE=4 SV=1</t>
  </si>
  <si>
    <t>A0A0D9RIK8</t>
  </si>
  <si>
    <t>A0A0D9RIK8_CHLSB</t>
  </si>
  <si>
    <t>TLN2</t>
  </si>
  <si>
    <t>TLN2_HUMAN, B4DGF3_HUMAN, H0YMT1_HUMAN</t>
  </si>
  <si>
    <t>Human Gene ID #3:  C:cytoplasm F:actin filament binding P:cell adhesion</t>
  </si>
  <si>
    <t>TATA-box binding protein associated factor 15 OS=Chlorocebus sabaeus OX=60711 GN=TAF15 PE=4 SV=1</t>
  </si>
  <si>
    <t>A0A0D9R1Q0</t>
  </si>
  <si>
    <t>A0A0D9R1Q0_CHLSB</t>
  </si>
  <si>
    <t>TAF15</t>
  </si>
  <si>
    <t>RBP56_HUMAN, A0A075B7F2_HUMAN</t>
  </si>
  <si>
    <t>Human Gene ID #2:  C:nucleoplasm F:RNA binding P:regulation of transcription, DNA-templated</t>
  </si>
  <si>
    <t>T-complex 1 OS=Chlorocebus sabaeus OX=60711 GN=TCP1 PE=3 SV=1</t>
  </si>
  <si>
    <t>A0A0D9RJC0</t>
  </si>
  <si>
    <t>A0A0D9RJC0_CHLSB</t>
  </si>
  <si>
    <t>TCP1</t>
  </si>
  <si>
    <t>TCPA_HUMAN, E7EQR6_HUMAN, F5H136_HUMAN, F5H282_HUMAN, F5H676_HUMAN</t>
  </si>
  <si>
    <t>Human Gene ID #5:  F:ATP binding F:ATPase activity F:unfolded protein binding P:protein folding</t>
  </si>
  <si>
    <t>T-complex protein 1 subunit delta OS=Chlorocebus sabaeus OX=60711 GN=CCT4 PE=3 SV=1</t>
  </si>
  <si>
    <t>A0A0D9RQ73</t>
  </si>
  <si>
    <t>A0A0D9RQ73_CHLSB</t>
  </si>
  <si>
    <t>CCT4</t>
  </si>
  <si>
    <t>TCPD_HUMAN, A8K3C3_HUMAN, B7Z2F4_HUMAN, B7Z9L0_HUMAN</t>
  </si>
  <si>
    <t>Human Gene ID #4:  C:cytoplasm F:ATP binding F:ATPase activity F:unfolded protein binding P:protein folding</t>
  </si>
  <si>
    <t>T-complex protein 1 subunit gamma OS=Chlorocebus sabaeus OX=60711 GN=CCT3 PE=3 SV=1</t>
  </si>
  <si>
    <t>A0A0D9S4W9</t>
  </si>
  <si>
    <t>A0A0D9S4W9_CHLSB</t>
  </si>
  <si>
    <t>CCT3</t>
  </si>
  <si>
    <t>Q2TU64_HUMAN</t>
  </si>
  <si>
    <t>Human Gene ID #1:  C:cytoplasm F:ATP binding F:ATPase activity F:unfolded protein binding P:protein folding</t>
  </si>
  <si>
    <t>Tectorin beta OS=Chlorocebus sabaeus OX=60711 GN=TECTB PE=4 SV=1</t>
  </si>
  <si>
    <t>A0A0D9QYM6</t>
  </si>
  <si>
    <t>A0A0D9QYM6_CHLSB</t>
  </si>
  <si>
    <t>TECTB</t>
  </si>
  <si>
    <t>TECTB_HUMAN, A0A2R8Y6R9_HUMAN</t>
  </si>
  <si>
    <t>Human Gene ID #2:  C:extracellular region</t>
  </si>
  <si>
    <t>Teneurin transmembrane protein 1 OS=Chlorocebus sabaeus OX=60711 GN=TENM1 PE=4 SV=1</t>
  </si>
  <si>
    <t>A0A0D9S0F1</t>
  </si>
  <si>
    <t>A0A0D9S0F1_CHLSB</t>
  </si>
  <si>
    <t>TENM1</t>
  </si>
  <si>
    <t>G3CAS6_HUMAN</t>
  </si>
  <si>
    <t>Human Gene ID #1:  C:integral component of membrane P:signal transduction</t>
  </si>
  <si>
    <t>Thioredoxin domain-containing protein OS=Chlorocebus sabaeus OX=60711 PE=4 SV=1</t>
  </si>
  <si>
    <t>A0A0D9QXJ1</t>
  </si>
  <si>
    <t>A0A0D9QXJ1_CHLSB</t>
  </si>
  <si>
    <t>PRDX3_HUMAN, A0A384MTR2_HUMAN, Q14579_HUMAN, Q53HC2_HUMAN</t>
  </si>
  <si>
    <t>Thioredoxin OS=Chlorocebus sabaeus OX=60711 PE=3 SV=1</t>
  </si>
  <si>
    <t>A0A0D9S9P8 (+1)</t>
  </si>
  <si>
    <t>A0A0D9S9P8_CHLSB</t>
  </si>
  <si>
    <t>Thyroid hormone receptor interactor 11 OS=Chlorocebus sabaeus OX=60711 GN=TRIP11 PE=4 SV=1</t>
  </si>
  <si>
    <t>A0A0D9RFZ2</t>
  </si>
  <si>
    <t>A0A0D9RFZ2_CHLSB</t>
  </si>
  <si>
    <t>TRIP11</t>
  </si>
  <si>
    <t>TRIPB_HUMAN, G3V4R7_HUMAN, H0YJ97_HUMAN</t>
  </si>
  <si>
    <t>Human Gene ID #3:  C:Golgi apparatus C:nuclear speck</t>
  </si>
  <si>
    <t>Titin OS=Chlorocebus sabaeus OX=60711 GN=TTN PE=4 SV=1</t>
  </si>
  <si>
    <t>A0A0D9RKL7</t>
  </si>
  <si>
    <t>A0A0D9RKL7_CHLSB</t>
  </si>
  <si>
    <t>TTN</t>
  </si>
  <si>
    <t>TITIN_HUMAN, A0A0A0MTS7_HUMAN, A0A0C4DG59_HUMAN, A2TKE6_HUMAN, C0JYZ2_HUMAN, C9JQJ2_HUMAN, D3DPG0_HUMAN, H7C1P9_HUMAN</t>
  </si>
  <si>
    <t>['Human Gene ID #8', 'NO GO TERMS ASSOCIATED']</t>
  </si>
  <si>
    <t>TOG array regulator of axonemal microtubules 1 OS=Chlorocebus sabaeus OX=60711 GN=TOGARAM1 PE=4 SV=1</t>
  </si>
  <si>
    <t>A0A0D9RS47</t>
  </si>
  <si>
    <t>A0A0D9RS47_CHLSB</t>
  </si>
  <si>
    <t>TOGARAM1</t>
  </si>
  <si>
    <t>TGRM1_HUMAN, G3XAE9_HUMAN, Q6P183_HUMAN</t>
  </si>
  <si>
    <t>Transaldolase OS=Chlorocebus sabaeus OX=60711 GN=TALDO1 PE=3 SV=1</t>
  </si>
  <si>
    <t>A0A0D9RE68</t>
  </si>
  <si>
    <t>A0A0D9RE68_CHLSB</t>
  </si>
  <si>
    <t>TALDO1</t>
  </si>
  <si>
    <t>TALDO_HUMAN, A0A140VK56_HUMAN, B4DID5_HUMAN, Q9UMF8_HUMAN</t>
  </si>
  <si>
    <t>Human Gene ID #4:  F:catalytic activity</t>
  </si>
  <si>
    <t>Transferrin OS=Chlorocebus sabaeus OX=60711 GN=TF PE=3 SV=1</t>
  </si>
  <si>
    <t>A0A0D9RE72</t>
  </si>
  <si>
    <t>A0A0D9RE72_CHLSB</t>
  </si>
  <si>
    <t>TF</t>
  </si>
  <si>
    <t>TRFE_HUMAN, A0A0K0K1H8_HUMAN, B4DEX9_HUMAN, B4DHZ6_HUMAN, C9JB55_HUMAN, C9JVG0_HUMAN, Q06AH7_HUMAN, Q53H26_HUMAN</t>
  </si>
  <si>
    <t>Human Gene ID #8:  C:extracellular space F:ferric iron binding P:cellular iron ion homeostasis P:iron ion transport</t>
  </si>
  <si>
    <t>Transgelin OS=Chlorocebus sabaeus OX=60711 GN=TAGLN2 PE=3 SV=1</t>
  </si>
  <si>
    <t>A0A0D9S3W2</t>
  </si>
  <si>
    <t>A0A0D9S3W2_CHLSB</t>
  </si>
  <si>
    <t>TAGLN2</t>
  </si>
  <si>
    <t>TAGL2_HUMAN, A0A384MTL2_HUMAN, X6RJP6_HUMAN</t>
  </si>
  <si>
    <t>Transgelin OS=Chlorocebus sabaeus OX=60711 GN=TAGLN3 PE=3 SV=1</t>
  </si>
  <si>
    <t>A0A0D9R2M8</t>
  </si>
  <si>
    <t>A0A0D9R2M8_CHLSB</t>
  </si>
  <si>
    <t>TAGLN3</t>
  </si>
  <si>
    <t>TAGL3_HUMAN, Q7Z517_HUMAN</t>
  </si>
  <si>
    <t>Transketolase OS=Chlorocebus sabaeus OX=60711 GN=TKT PE=4 SV=1</t>
  </si>
  <si>
    <t>A0A0D9RKT4</t>
  </si>
  <si>
    <t>A0A0D9RKT4_CHLSB</t>
  </si>
  <si>
    <t>TKT</t>
  </si>
  <si>
    <t>TKT_HUMAN, A0A0B4J1R6_HUMAN, A0A0K0K1H9_HUMAN, A0A0S2Z5C0_HUMAN, B3KPZ8_HUMAN, B4E022_HUMAN, Q53EM5_HUMAN, V9HWD9_HUMAN</t>
  </si>
  <si>
    <t>Human Gene ID #8:  C:nuclear body C:nucleoplasm F:metal ion binding F:transferase activity</t>
  </si>
  <si>
    <t>TRASH domain-containing protein OS=Chlorocebus sabaeus OX=60711 PE=4 SV=1</t>
  </si>
  <si>
    <t>A0A0D9SAP5</t>
  </si>
  <si>
    <t>A0A0D9SAP5_CHLSB</t>
  </si>
  <si>
    <t>Trifunctional purine biosynthetic protein adenosine-3 OS=Chlorocebus sabaeus OX=60711 GN=GART PE=3 SV=1</t>
  </si>
  <si>
    <t>A0A0D9RBR7</t>
  </si>
  <si>
    <t>A0A0D9RBR7_CHLSB</t>
  </si>
  <si>
    <t>GART</t>
  </si>
  <si>
    <t>PUR2_HUMAN, B4DJ93_HUMAN, C9JBJ1_HUMAN, C9JKQ7_HUMAN, C9JTV6_HUMAN, C9JZG2_HUMAN, Q3B7A7_HUMAN, Q59HH3_HUMAN, Q71VH3_HUMAN</t>
  </si>
  <si>
    <t>Human Gene ID #9:  F:phosphoribosylformylglycinamidine cyclo-ligase activity F:transferase activity P:'de novo' IMP biosynthetic process</t>
  </si>
  <si>
    <t>Trio Rho guanine nucleotide exchange factor OS=Chlorocebus sabaeus OX=60711 GN=TRIO PE=4 SV=1</t>
  </si>
  <si>
    <t>A0A0D9RXH5</t>
  </si>
  <si>
    <t>A0A0D9RXH5_CHLSB</t>
  </si>
  <si>
    <t>TRIO</t>
  </si>
  <si>
    <t>Triosephosphate isomerase OS=Chlorocebus sabaeus OX=60711 GN=TPI1 PE=3 SV=1</t>
  </si>
  <si>
    <t>A0A0D9RCV3</t>
  </si>
  <si>
    <t>A0A0D9RCV3_CHLSB</t>
  </si>
  <si>
    <t>TPI1</t>
  </si>
  <si>
    <t>TPIS_HUMAN, Q2QD09_HUMAN, Q53HE2_HUMAN, V9HWK1_HUMAN</t>
  </si>
  <si>
    <t>Human Gene ID #4:  F:methylglyoxal synthase activity F:triose-phosphate isomerase activity P:gluconeogenesis P:glycolytic process</t>
  </si>
  <si>
    <t>Tripartite motif containing 28 OS=Chlorocebus sabaeus OX=60711 GN=TRIM28 PE=4 SV=1</t>
  </si>
  <si>
    <t>A0A0D9S6E6</t>
  </si>
  <si>
    <t>A0A0D9S6E6_CHLSB</t>
  </si>
  <si>
    <t>TRIM28</t>
  </si>
  <si>
    <t>TIF1B_HUMAN, B2R8R5_HUMAN</t>
  </si>
  <si>
    <t>Human Gene ID #2:  C:nucleus F:transcription corepressor activity F:zinc ion binding</t>
  </si>
  <si>
    <t>Tropomyosin 1 OS=Chlorocebus sabaeus OX=60711 GN=TPM1 PE=3 SV=1</t>
  </si>
  <si>
    <t>A0A0D9RIN2</t>
  </si>
  <si>
    <t>A0A0D9RIN2_CHLSB</t>
  </si>
  <si>
    <t>TPM1</t>
  </si>
  <si>
    <t>Tubulin alpha chain OS=Chlorocebus sabaeus OX=60711 GN=TUBA1C PE=3 SV=1</t>
  </si>
  <si>
    <t>A0A0D9R1G2</t>
  </si>
  <si>
    <t>A0A0D9R1G2_CHLSB</t>
  </si>
  <si>
    <t>TUBA1C</t>
  </si>
  <si>
    <t>TBA1C_HUMAN, B7Z1K5_HUMAN, F5H5D3_HUMAN</t>
  </si>
  <si>
    <t>Human Gene ID #3:  C:cytoplasm C:microtubule C:microtubule cytoskeleton F:GTP binding F:GTPase activity F:structural constituent of cytoskeleton P:microtubule-based process</t>
  </si>
  <si>
    <t>Tubulin alpha chain OS=Chlorocebus sabaeus OX=60711 GN=TUBA3D PE=3 SV=1</t>
  </si>
  <si>
    <t>A0A0D9RWH9</t>
  </si>
  <si>
    <t>A0A0D9RWH9_CHLSB</t>
  </si>
  <si>
    <t>TUBA3D</t>
  </si>
  <si>
    <t>TBA3C_HUMAN, TBA3D_HUMAN, Q1ZYQ1_HUMAN</t>
  </si>
  <si>
    <t>Tubulin alpha chain OS=Chlorocebus sabaeus OX=60711 GN=TUBA4A PE=3 SV=1</t>
  </si>
  <si>
    <t>A0A0D9R6X5</t>
  </si>
  <si>
    <t>A0A0D9R6X5_CHLSB</t>
  </si>
  <si>
    <t>TUBA4A</t>
  </si>
  <si>
    <t>TBA4A_HUMAN</t>
  </si>
  <si>
    <t>Human Gene ID #1:  C:cytoplasm C:cytoskeleton C:cytosol C:extracellular exosome C:extracellular region C:microtubule C:microtubule cytoskeleton F:GTP binding F:GTPase activity F:protein kinase binding F:structural constituent of cytoskeleton P:ciliary basal body-plasma membrane docking P:G2/M transition of mitotic cell cycle P:microtubule cytoskeleton organization P:mitotic cell cycle P:platelet degranulation P:regulation of G2/M transition of mitotic cell cycle</t>
  </si>
  <si>
    <t>Tubulin alpha chain OS=Chlorocebus sabaeus OX=60711 GN=TUBA8 PE=3 SV=1</t>
  </si>
  <si>
    <t>A0A0D9RNW8</t>
  </si>
  <si>
    <t>A0A0D9RNW8_CHLSB</t>
  </si>
  <si>
    <t>TUBA8</t>
  </si>
  <si>
    <t>TBA3E_HUMAN</t>
  </si>
  <si>
    <t>Human Gene ID #1:  C:cytoplasm C:microtubule C:microtubule cytoskeleton C:nucleus F:GTP binding F:GTPase activity F:structural constituent of cytoskeleton P:microtubule cytoskeleton organization P:mitotic cell cycle</t>
  </si>
  <si>
    <t>Tubulin alpha chain OS=Chlorocebus sabaeus OX=60711 GN=TUBAL3 PE=3 SV=1</t>
  </si>
  <si>
    <t>A0A0D9RMN1</t>
  </si>
  <si>
    <t>A0A0D9RMN1_CHLSB</t>
  </si>
  <si>
    <t>TUBAL3</t>
  </si>
  <si>
    <t>TBAL3_HUMAN</t>
  </si>
  <si>
    <t>Human Gene ID #1:  C:cytoplasm C:microtubule F:GTP binding F:GTPase activity F:structural constituent of cytoskeleton P:microtubule cytoskeleton organization P:mitotic cell cycle</t>
  </si>
  <si>
    <t>Tubulin beta chain OS=Chlorocebus sabaeus OX=60711 GN=TUBB PE=3 SV=1</t>
  </si>
  <si>
    <t>A0A0D9R7E7</t>
  </si>
  <si>
    <t>A0A0D9R7E7_CHLSB</t>
  </si>
  <si>
    <t>TUBB</t>
  </si>
  <si>
    <t>TBB5_HUMAN, A0A384NYT8_HUMAN, Q5SU16_HUMAN</t>
  </si>
  <si>
    <t>Human Gene ID #3:  C:cytoplasm C:membrane raft C:microtubule C:nucleus C:protein-containing complex F:GTP binding F:GTPase activating protein binding F:GTPase activity F:protein domain specific binding F:protein-containing complex binding F:structural constituent of cytoskeleton P:regulation of synapse organization P:spindle assembly</t>
  </si>
  <si>
    <t>Tubulin beta chain OS=Chlorocebus sabaeus OX=60711 GN=TUBB1 PE=3 SV=1</t>
  </si>
  <si>
    <t>A0A0D9RSU3</t>
  </si>
  <si>
    <t>A0A0D9RSU3_CHLSB</t>
  </si>
  <si>
    <t>TUBB1</t>
  </si>
  <si>
    <t>TBB1_HUMAN</t>
  </si>
  <si>
    <t>Human Gene ID #1:  C:cytoplasm C:extracellular exosome C:microtubule F:GTP binding F:GTPase activity F:structural constituent of cytoskeleton P:microtubule cytoskeleton organization P:mitotic cell cycle P:spindle assembly</t>
  </si>
  <si>
    <t>Tubulin beta chain OS=Chlorocebus sabaeus OX=60711 GN=TUBB2A PE=3 SV=1</t>
  </si>
  <si>
    <t>A0A0D9R4H6</t>
  </si>
  <si>
    <t>A0A0D9R4H6_CHLSB</t>
  </si>
  <si>
    <t>TUBB2A</t>
  </si>
  <si>
    <t>Tubulin beta chain OS=Chlorocebus sabaeus OX=60711 GN=TUBB4A PE=3 SV=1</t>
  </si>
  <si>
    <t>A0A0D9RB46</t>
  </si>
  <si>
    <t>A0A0D9RB46_CHLSB</t>
  </si>
  <si>
    <t>TUBB4A</t>
  </si>
  <si>
    <t>TBB4A_HUMAN, M0QZL7_HUMAN</t>
  </si>
  <si>
    <t>Human Gene ID #2:  C:cytoplasm C:microtubule F:GTP binding F:GTPase activity F:structural constituent of cytoskeleton P:microtubule-based process</t>
  </si>
  <si>
    <t>Tubulin beta chain OS=Chlorocebus sabaeus OX=60711 GN=TUBB4B PE=3 SV=1</t>
  </si>
  <si>
    <t>A0A0D9RVN0</t>
  </si>
  <si>
    <t>A0A0D9RVN0_CHLSB</t>
  </si>
  <si>
    <t>TUBB4B</t>
  </si>
  <si>
    <t>TBB4B_HUMAN</t>
  </si>
  <si>
    <t>Human Gene ID #1:  C:azurophil granule lumen C:cytoplasm C:cytoskeleton C:cytosol C:extracellular exosome C:extracellular region C:extracellular vesicle C:microtubule C:nucleus F:double-stranded RNA binding F:GTP binding F:GTPase activity F:MHC class I protein binding F:structural constituent of cytoskeleton F:unfolded protein binding P:ciliary basal body-plasma membrane docking P:G2/M transition of mitotic cell cycle P:microtubule cytoskeleton organization P:mitotic cell cycle P:natural killer cell mediated cytotoxicity P:neutrophil degranulation P:regulation of G2/M transition of mitotic cell cycle</t>
  </si>
  <si>
    <t>Tubulin beta chain OS=Chlorocebus sabaeus OX=60711 GN=TUBB6 PE=3 SV=1</t>
  </si>
  <si>
    <t>A0A0D9RY49</t>
  </si>
  <si>
    <t>A0A0D9RY49_CHLSB</t>
  </si>
  <si>
    <t>TUBB6</t>
  </si>
  <si>
    <t>TBB6_HUMAN, B3KS31_HUMAN, B4E386_HUMAN, K7EL29_HUMAN, K7ES63_HUMAN</t>
  </si>
  <si>
    <t>Human Gene ID #5:  C:cytoplasm C:microtubule F:GTP binding F:GTPase activity F:structural constituent of cytoskeleton P:microtubule-based process</t>
  </si>
  <si>
    <t>Tubulin beta chain OS=Chlorocebus sabaeus OX=60711 PE=3 SV=1</t>
  </si>
  <si>
    <t>A0A0D9S3A0</t>
  </si>
  <si>
    <t>A0A0D9S3A0_CHLSB</t>
  </si>
  <si>
    <t>TBB3_HUMAN, G3V2A3_HUMAN, G3V3J6_HUMAN, G3V542_HUMAN, Q3ZCR3_HUMAN, Q9BV28_HUMAN</t>
  </si>
  <si>
    <t>Human Gene ID #6:  C:cytoplasm C:microtubule F:GTP binding F:GTPase activity F:structural constituent of cytoskeleton P:microtubule-based process</t>
  </si>
  <si>
    <t>A0A0D9RX11</t>
  </si>
  <si>
    <t>A0A0D9RX11_CHLSB</t>
  </si>
  <si>
    <t>B3KML9_HUMAN, B4E052_HUMAN, B7Z4N1_HUMAN, Q5JP53_HUMAN</t>
  </si>
  <si>
    <t>Human Gene ID #4:  C:cytoplasm C:microtubule F:GTP binding F:GTPase activity F:structural constituent of cytoskeleton P:microtubule-based process</t>
  </si>
  <si>
    <t>Tumor protein, translationally-controlled 1 OS=Chlorocebus sabaeus OX=60711 GN=TPT1 PE=3 SV=1</t>
  </si>
  <si>
    <t>A0A0D9RYV6</t>
  </si>
  <si>
    <t>A0A0D9RYV6_CHLSB</t>
  </si>
  <si>
    <t>TPT1</t>
  </si>
  <si>
    <t>E9PJF7_HUMAN, Q5W0H4_HUMAN</t>
  </si>
  <si>
    <t>Human Gene ID #2:  C:cytosol</t>
  </si>
  <si>
    <t>Tyrosine 3-monooxygenase/tryptophan 5-monooxygenase activation protein beta OS=Chlorocebus sabaeus OX=60711 GN=YWHAB PE=3 SV=1</t>
  </si>
  <si>
    <t>A0A0D9RP06</t>
  </si>
  <si>
    <t>A0A0D9RP06_CHLSB</t>
  </si>
  <si>
    <t>YWHAB</t>
  </si>
  <si>
    <t>1433B_HUMAN, V9HWD6_HUMAN</t>
  </si>
  <si>
    <t>Human Gene ID #2:  C:cytosol C:nucleus C:transcription repressor complex F:protein C-terminus binding F:protein domain specific binding F:protein-containing complex binding P:negative regulation of transcription, DNA-templated P:protein targeting</t>
  </si>
  <si>
    <t>Tyrosine 3-monooxygenase/tryptophan 5-monooxygenase activation protein epsilon OS=Chlorocebus sabaeus OX=60711 GN=YWHAE PE=3 SV=1</t>
  </si>
  <si>
    <t>A0A0D9RNM2</t>
  </si>
  <si>
    <t>A0A0D9RNM2_CHLSB</t>
  </si>
  <si>
    <t>YWHAE</t>
  </si>
  <si>
    <t>Tyrosine 3-monooxygenase/tryptophan 5-monooxygenase activation protein eta OS=Chlorocebus sabaeus OX=60711 GN=YWHAH PE=3 SV=1</t>
  </si>
  <si>
    <t>A0A0D9R827</t>
  </si>
  <si>
    <t>A0A0D9R827_CHLSB</t>
  </si>
  <si>
    <t>YWHAH</t>
  </si>
  <si>
    <t>1433F_HUMAN, A0A024R1K7_HUMAN</t>
  </si>
  <si>
    <t>Human Gene ID #2:  C:cytoplasm F:actin binding F:ion channel binding F:monooxygenase activity F:protein domain specific binding P:intracellular protein transport P:negative regulation of dendrite morphogenesis</t>
  </si>
  <si>
    <t>Tyrosine 3-monooxygenase/tryptophan 5-monooxygenase activation protein gamma OS=Chlorocebus sabaeus OX=60711 GN=YWHAG PE=3 SV=1</t>
  </si>
  <si>
    <t>A0A0D9RZW1</t>
  </si>
  <si>
    <t>A0A0D9RZW1_CHLSB</t>
  </si>
  <si>
    <t>YWHAG</t>
  </si>
  <si>
    <t>1433G_HUMAN, B4DHC4_HUMAN</t>
  </si>
  <si>
    <t>Tyrosine-protein kinase OS=Chlorocebus sabaeus OX=60711 GN=LYN PE=3 SV=1</t>
  </si>
  <si>
    <t>A0A0D9RQ35</t>
  </si>
  <si>
    <t>A0A0D9RQ35_CHLSB</t>
  </si>
  <si>
    <t>LYN</t>
  </si>
  <si>
    <t>Ubiquitin carboxyl-terminal hydrolase OS=Chlorocebus sabaeus OX=60711 GN=USP14 PE=3 SV=1</t>
  </si>
  <si>
    <t>A0A0D9RYH0</t>
  </si>
  <si>
    <t>A0A0D9RYH0_CHLSB</t>
  </si>
  <si>
    <t>USP14</t>
  </si>
  <si>
    <t>B2RD79_HUMAN</t>
  </si>
  <si>
    <t>Human Gene ID #1:  C:proteasome complex F:cysteine-type peptidase activity F:thiol-dependent ubiquitin-specific protease activity P:protein deubiquitination P:ubiquitin-dependent protein catabolic process</t>
  </si>
  <si>
    <t>Ubiquitin specific peptidase 34 OS=Chlorocebus sabaeus OX=60711 GN=USP34 PE=3 SV=1</t>
  </si>
  <si>
    <t>A0A0D9RQ07</t>
  </si>
  <si>
    <t>A0A0D9RQ07_CHLSB</t>
  </si>
  <si>
    <t>USP34</t>
  </si>
  <si>
    <t>Ubiquitin thioesterase OS=Chlorocebus sabaeus OX=60711 GN=OTUB1 PE=3 SV=1</t>
  </si>
  <si>
    <t>A0A0D9R3I8</t>
  </si>
  <si>
    <t>A0A0D9R3I8_CHLSB</t>
  </si>
  <si>
    <t>OTUB1</t>
  </si>
  <si>
    <t>OTUB1_HUMAN, B3KUV5_HUMAN, B4DPD5_HUMAN, B4E053_HUMAN, F5GYN4_HUMAN, F5H6Q1_HUMAN, J3KR44_HUMAN, Q659F9_HUMAN</t>
  </si>
  <si>
    <t>Human Gene ID #8:  C:nucleus F:NEDD8-specific protease activity F:thiol-dependent ubiquitin-specific protease activity F:ubiquitin binding P:protein K48-linked deubiquitination</t>
  </si>
  <si>
    <t>UBIQUITIN_CONJUGAT_2 domain-containing protein OS=Chlorocebus sabaeus OX=60711 PE=3 SV=1</t>
  </si>
  <si>
    <t>A0A0D9QUP1</t>
  </si>
  <si>
    <t>[['Human Gene ID #1', 'C:cytosol', 'C:extracellular exosome', 'C:nucleoplasm', 'C:nucleus', 'F:NEDD8-specific protease activity', 'F:thiol-dependent ubiquitin-specific protease activity', 'F:ubiquitin binding', 'F:ubiquitin protein ligase binding', 'P:adaptive immune response', 'P:cellular response to DNA damage stimulus', 'P:DNA repair', 'P:negative regulation of double-strand break repair', 'P:negative regulation of histone H2A K63-linked ubiquitination', 'P:protein deubiquitination', 'P:protein K48-linked deubiquitination'], ['Human Gene ID #2', 'F:cysteine-type peptidase activity', 'F:thiol-dependent ubiquitin-specific protease activity'], ['Human Gene ID #3', 'C:nucleus', 'F:NEDD8-specific protease activity', 'F:thiol-dependent ubiquitin-specific protease activity', 'F:ubiquitin binding', 'P:protein K48-linked deubiquitination'], ['Human Gene ID #4', 'F:cysteine-type peptidase activity', 'F:thiol-dependent ubiquitin-specific protease activity'], ['Human Gene ID #5', 'F:cysteine-type peptidase activity', 'F:thiol-dependent ubiquitin-specific protease activity', 'P:protein deubiquitination'], ['Human Gene ID #6', 'C:nucleus', 'F:NEDD8-specific protease activity', 'F:thiol-dependent ubiquitin-specific protease activity', 'F:ubiquitin binding', 'P:protein K48-linked deubiquitination'], ['Human Gene ID #7', 'C:nucleus', 'F:NEDD8-specific protease activity', 'F:thiol-dependent ubiquitin-specific protease activity', 'F:ubiquitin binding', 'P:protein K48-linked deubiquitination'], ['Human Gene ID #8', 'C:nucleus', 'F:NEDD8-specific protease activity', 'F:thiol-dependent ubiquitin-specific protease activity', 'F:ubiquitin binding', 'P:protein K48-linked deubiquitination']]</t>
  </si>
  <si>
    <t xml:space="preserve">&gt;tr|A0A0D9R3I8|A0A0D9R3I8_CHLSB Ubiquitin thioesterase OS=Chlorocebus sabaeus OX=60711 GN=OTUB1 PE=3 SV=1
MAAEEPQQQKQEPLGSDSEGVNCLAYDEAIMAQQDRIQQEDMTDPCLLQIAVQNPLVSER
LELSVLYKEYAEDDNIYQQKIKDLHKKYSYIRKTRPDGNCFYRAFGFSHLEALLDDSKEL
QRFKAVSAKSKEDLVSQGFTEFTIEDFHNTFMDLIEQVEKQTSVADLLASFNDQSTSDYL
VVYLRLLTSGYLQRESKFFEHFIEGGRTVKEFCQQEVEPMCKESDHIHIIALAQALSVSI
QVEYMDRGEGGTTNPHIFPEGSEPKVYLLYRPGHYDILYK
</t>
  </si>
  <si>
    <t>UDP-glucose 6-dehydrogenase OS=Chlorocebus sabaeus OX=60711 GN=UGDH PE=3 SV=1</t>
  </si>
  <si>
    <t>A0A0D9RWK1</t>
  </si>
  <si>
    <t>A0A0D9QUP1_CHLSB</t>
  </si>
  <si>
    <t>UGDH</t>
  </si>
  <si>
    <t>['N/A']</t>
  </si>
  <si>
    <t xml:space="preserve">&gt;tr|A0A0D9QUP1|A0A0D9QUP1_CHLSB UBC core domain-containing protein OS=Chlorocebus sabaeus OX=60711 PE=3 SV=1
MAGLPRRIIKETQRLLAEPVPGIKAEPDESNARYFHVVIAGPQDSPFEGGTFKLELFLPE
EYPMAAPKVRFMTKIYHPNVDKLGRICLDILKGKCYLYQHMLLLSFLLFLLSIPCLECKY
TNTREVCGREVKQFWACFFMLHHTGPVAFIDKWSPALQIRTVLLSIQALLSAPNPDDPLA
NDVAEQWKTNEAQAIETGI
</t>
  </si>
  <si>
    <t>Uncharacterized protein OS=Chlorocebus sabaeus OX=60711 PE=3 SV=1</t>
  </si>
  <si>
    <t>A0A0D9S9M0</t>
  </si>
  <si>
    <t>A0A0D9RWK1_CHLSB</t>
  </si>
  <si>
    <t>UGDH_HUMAN, E7ER83_HUMAN, E7ETF4_HUMAN, E7EV97_HUMAN</t>
  </si>
  <si>
    <t>[['Human Gene ID #1', 'C:cytosol', 'C:extracellular exosome', 'C:nucleoplasm', 'C:nucleus', 'F:identical protein binding', 'F:NAD binding', 'F:UDP-glucose 6-dehydrogenase activity', 'P:carbohydrate metabolic process', 'P:chondroitin sulfate biosynthetic process', 'P:gastrulation with mouth forming second', 'P:glycosaminoglycan biosynthetic process', 'P:heparan sulfate proteoglycan biosynthetic process', 'P:neuron development', 'P:protein hexamerization', 'P:UDP-glucuronate biosynthetic process'], ['Human Gene ID #2', 'F:NAD binding', 'F:UDP-glucose 6-dehydrogenase activity'], ['Human Gene ID #3', 'F:NAD binding', 'F:UDP-glucose 6-dehydrogenase activity'], ['Human Gene ID #4', 'F:NAD binding', 'F:UDP-glucose 6-dehydrogenase activity']]</t>
  </si>
  <si>
    <t xml:space="preserve">&gt;tr|A0A0D9RWK1|A0A0D9RWK1_CHLSB UDP-glucose 6-dehydrogenase OS=Chlorocebus sabaeus OX=60711 GN=UGDH PE=3 SV=1
MFEIKKICCIGAGYVGGPTCSVIAHMCPEIRVTVVDVNESRINAWNSPTLPIYEPGLKEV
VESCRGKNLFFSTNIDDAIKEADLVFISVNTPTKTYGMGKGRAADLKYIEACARRIVQNS
NGYKIVTEKSTVPVRAAESIRRIFDANTKPNLNLQVLSNPEFLAEGTAIKDLKNPDRVLI
GGDETPEGQRAVQALCAVYEHWVPREKILTTNTWSSELSKLAANAFLAQRISSINSISAL
CEATGADVEEVATAIGMDQRIGNKFLKASVGFGGSCFQKDVLNLVYLCEALNLPEVARYW
QQVIDMNDYQRRRFASRIIDSLFNTVTDKKIAILGFAFKKDTGDTRESSSIYISKYLMDE
GAHLHIYDPKVPREQIVVDLSHPGVSEDDQVSRLVTISKDPYEACDGAHAVVICTEWDMF
KELDYERIHKKMLKPAFIFDGRRVLDGLHNELQTIGFQIETIGKKVSSKRIPYAPSGEIP
KFSLQDPPNKKPKV
</t>
  </si>
  <si>
    <t>A0A0D9SD81</t>
  </si>
  <si>
    <t>A0A0D9S9M0_CHLSB</t>
  </si>
  <si>
    <t>Q53G76_HUMAN, Q53G99_HUMAN, Q53GK6_HUMAN</t>
  </si>
  <si>
    <t>[['Human Gene ID #1', 'C:cytoskeleton', 'C:dense body', 'C:focal adhesion', 'C:plasma membrane'], ['Human Gene ID #2', 'C:cytoskeleton', 'C:dense body', 'C:focal adhesion', 'C:plasma membrane'], ['Human Gene ID #3', 'C:cytoskeleton', 'C:dense body', 'C:focal adhesion', 'C:plasma membrane']]</t>
  </si>
  <si>
    <t xml:space="preserve">&gt;tr|A0A0D9S9M0|A0A0D9S9M0_CHLSB Uncharacterized protein OS=Chlorocebus sabaeus OX=60711 PE=3 SV=1
MDDDIAALVVDNGSGMCKAGFAGDDAPRAVFPSIVGRPRHQGVMVGMGQKDSYVGDEAQS
KRGILTLKYPIEHGIVTNWDDMEKIWHHTFYNELRVAPEEHPVLLTEAPLNPKANREKMT
QIMFETFNTPAMYVAIQAVLSLYASGRTTGIVMDSGDGVTHTVPIYEGYALPHAILRLDL
AGRDLTDYLMKILTERGYSFTTTAEREIVRDINEKLCYVALDFEQEMATAASSSSLEKSY
ELPDGQVITIGNERFRCPEALFQPSFLGMESCGIHETTFNSIMKCDVDIRKDLYANTVLS
GGTTMYPGIADRMQKEITALAPSTMKIKIIAPPERKYSVWIGGSILASLSTFQQMWISKQ
EYDESGPSIVHRKCF
</t>
  </si>
  <si>
    <t>A0A0D9RMP0</t>
  </si>
  <si>
    <t>A0A0D9SD81_CHLSB</t>
  </si>
  <si>
    <t>[['Human Gene ID #1', 'C:aggresome', 'C:blood microparticle', 'C:centriole', 'C:centrosome', 'C:cytoplasm', 'C:cytosol', 'C:endoplasmic reticulum', 'C:extracellular exosome', 'C:extracellular region', 'C:ficolin-1-rich granule lumen', 'C:focal adhesion', 'C:inclusion body', 'C:mitochondrion', 'C:nuclear speck', 'C:nucleoplasm', 'C:nucleus', 'C:perinuclear region of cytoplasm', 'C:plasma membrane', 'C:protein-containing complex', 'C:ribonucleoprotein complex', 'C:vesicle', 'F:ATP binding', 'F:ATPase activity', 'F:C3HC4-type RING finger domain binding', 'F:cadherin binding', 'F:denatured protein binding', 'F:disordered domain specific binding', 'F:enzyme binding', 'F:G protein-coupled receptor binding', 'F:heat shock protein binding', 'F:histone deacetylase binding', 'F:misfolded protein binding', 'F:protein folding chaperone', 'F:protein N-terminus binding', 'F:RNA binding', 'F:signaling receptor binding', 'F:transcription corepressor activity', 'F:ubiquitin protein ligase binding', 'F:unfolded protein binding', 'F:virus receptor activity', 'P:ATP metabolic process', 'P:cellular heat acclimation', 'P:cellular response to heat', 'P:cellular response to oxidative stress', 'P:cellular response to unfolded protein', 'P:chaperone cofactor-dependent protein refolding', 'P:chaperone-mediated protein complex assembly', 'P:lysosomal transport', 'P:mRNA catabolic process', 'P:negative regulation of apoptotic process', 'P:negative regulation of cell death', 'P:negative regulation of cell growth', 'P:negative regulation of cell population proliferation', 'P:negative regulation of endoplasmic reticulum stress-induced intrinsic apoptotic signaling pathway', 'P:negative regulation of extrinsic apoptotic signaling pathway in absence of ligand', 'P:negative regulation of inclusion body assembly', 'P:negative regulation of mitochondrial outer membrane permeabilization involved in apoptotic signaling pathway', 'P:negative regulation of protein ubiquitination', 'P:negative regulation of transcription from RNA polymerase II promoter in response to stress', 'P:negative regulation of transforming growth factor beta receptor signaling pathway', 'P:neutrophil degranulation', 'P:positive regulation of endoribonuclease activity', 'P:positive regulation of erythrocyte differentiation', 'P:positive regulation of gene expression', 'P:positive regulation of interleukin-8 production', 'P:positive regulation of microtubule nucleation', 'P:positive regulation of NF-kappaB transcription factor activity', 'P:positive regulation of nucleotide-binding oligomerization domain containing 2 signaling pathway', 'P:positive regulation of proteasomal ubiquitin-dependent protein catabolic process', 'P:positive regulation of RNA splicing', 'P:positive regulation of tumor necrosis factor-mediated signaling pathway', 'P:protein refolding', 'P:protein stabilization', 'P:regulation of cellular response to heat', 'P:regulation of mitotic spindle assembly', 'P:regulation of mRNA stability', 'P:regulation of protein ubiquitination', 'P:response to unfolded protein', 'P:vesicle-mediated transport'], ['Human Gene ID #2', 'C:aggresome', 'C:blood microparticle', 'C:centriole', 'C:centrosome', 'C:cytoplasm', 'C:cytosol', 'C:endoplasmic reticulum', 'C:extracellular exosome', 'C:extracellular region', 'C:ficolin-1-rich granule lumen', 'C:focal adhesion', 'C:inclusion body', 'C:mitochondrion', 'C:nuclear speck', 'C:nucleoplasm', 'C:nucleus', 'C:perinuclear region of cytoplasm', 'C:plasma membrane', 'C:protein-containing complex', 'C:ribonucleoprotein complex', 'C:vesicle', 'F:ATP binding', 'F:ATPase activity', 'F:C3HC4-type RING finger domain binding', 'F:enzyme binding', 'F:G protein-coupled receptor binding', 'F:heat shock protein binding', 'F:histone deacetylase binding', 'F:misfolded protein binding', 'F:protein folding chaperone', 'F:protein N-terminus binding', 'F:RNA binding', 'F:signaling receptor binding', 'F:ubiquitin protein ligase binding', 'F:unfolded protein binding', 'F:virus receptor activity', 'P:ATP metabolic process', 'P:cellular heat acclimation', 'P:cellular response to heat', 'P:cellular response to oxidative stress', 'P:cellular response to unfolded protein', 'P:chaperone cofactor-dependent protein refolding', 'P:mRNA catabolic process', 'P:negative regulation of apoptotic process', 'P:negative regulation of cell death', 'P:negative regulation of cell growth', 'P:negative regulation of cell population proliferation', 'P:negative regulation of extrinsic apoptotic signaling pathway in absence of ligand', 'P:negative regulation of inclusion body assembly', 'P:negative regulation of protein ubiquitination', 'P:neutrophil degranulation', 'P:positive regulation of erythrocyte differentiation', 'P:positive regulation of gene expression', 'P:positive regulation of interleukin-8 production', 'P:positive regulation of microtubule nucleation', 'P:positive regulation of NF-kappaB transcription factor activity', 'P:positive regulation of nucleotide-binding oligomerization domain containing 2 signaling pathway', 'P:positive regulation of proteasomal ubiquitin-dependent protein catabolic process', 'P:positive regulation of tumor necrosis factor-mediated signaling pathway', 'P:protein refolding', 'P:protein stabilization', 'P:regulation of cellular response to heat', 'P:regulation of mitotic spindle assembly', 'P:regulation of protein ubiquitination', 'P:vesicle-mediated transport'], ['Human Gene ID #3', 'C:blood microparticle', 'C:cell body', 'C:cytoplasm', 'C:cytosol', 'C:mitochondrial matrix', 'C:nucleoplasm', 'C:nucleus', 'C:plasma membrane', 'C:zona pellucida receptor complex', 'F:ATP binding', 'F:ATPase activity', 'F:heat shock protein binding', 'F:misfolded protein binding', 'F:protein folding chaperone', 'F:ubiquitin protein ligase binding', 'F:unfolded protein binding', 'P:binding of sperm to zona pellucida', 'P:cellular response to unfolded protein', 'P:chaperone cofactor-dependent protein refolding', 'P:positive regulation of protein targeting to mitochondrion', 'P:protein refolding', 'P:regulation of cellular response to heat', 'P:response to unfolded protein', 'P:vesicle-mediated transport'], ['Human Gene ID #4', 'F:ATP binding', 'F:ATPase activity'], ['Human Gene ID #5', 'F:ATP binding', 'F:ATPase activity'], ['Human Gene ID #6', 'C:cell body', 'C:mitochondrial matrix', 'C:zona pellucida receptor complex', 'F:ATP binding', 'F:ATPase activity', 'P:binding of sperm to zona pellucida'], ['Human Gene ID #7', 'F:ATP binding', 'F:ATPase activity'], ['Human Gene ID #8', 'F:ATP binding', 'F:ATPase activity'], ['Human Gene ID #9', 'F:ATP binding', 'F:ATPase activity'], ['Human Gene ID #10', 'F:ATP binding', 'F:ATPase activity'], ['Human Gene ID #11', 'F:ATP binding', 'F:ATPase activity'], ['Human Gene ID #12', 'F:ATP binding', 'F:ATPase activity'], ['Human Gene ID #13', 'F:ATP binding', 'F:ATPase activity'], ['Human Gene ID #14', 'F:ATP binding', 'F:ATPase activity'], ['Human Gene ID #15', 'F:ATP binding', 'F:ATPase activity'], ['Human Gene ID #16', 'F:ATP binding', 'F:ATPase activity'], ['Human Gene ID #17', 'C:extracellular exosome', 'F:ATP binding', 'F:ATPase activity']]</t>
  </si>
  <si>
    <t xml:space="preserve">&gt;tr|A0A0D9SD81|A0A0D9SD81_CHLSB Uncharacterized protein OS=Chlorocebus sabaeus OX=60711 PE=3 SV=1
MAKAAAIGIDLGTTYSCVGVFQHGKVEIIANDQGNRTTPSYVAFTDTERLIGDAAKNQVA
LNPQNTVFDAKRLIGRKFGDPVVQSDMKHWPFQVINDGDKPKVQVSYKGETKAFYPEEIS
SMVLTKMKEIAEAYLGYPVTNAVITVPAYFNDSQRQATKDAGVIAGLNVLRIINEPTAAA
IAYGLDRTGKGERNVLIFDLGGGTFDVSILTIDDGIFEVKATAGDTHLGGEDFDNRLVNH
FVEEFKRKHKKDISQNKRAVRRLRTACERAKRTLSSSTQASLEIDSLFEGIDFYTSITRA
RFEELCSDLFRSTLEPVEKALRDAKLDKAQIHDLVLVGGSTRIPKVQKLLQDFFNGRDLN
KSINPDEAVAYGAAVQAAILMGDKSENVQDLLLLDVAPLSLGLETAGGVMTALIKRNSTI
PTKQTQIFTTYSDNQPGVLIQVYEGERAMTKDNNLLGRFELSGIPPAPRGVPQIEVTFDI
DANGILNVTATDKSTGKANKITITNDKGRLSKEEIERMVQEAEKYKAEDEVQRERVSAKN
ALESYAFNMKSAVEDEGLKGKISEADKKKVLDKCQEVISWLDANTLAEKDEFEHKRKELE
QVCNPIISGLYQGAGGPGPGGFGAQGPKGGSGSGPTIEEVD
</t>
  </si>
  <si>
    <t>A0A0D9R9G1</t>
  </si>
  <si>
    <t>A0A0D9RMP0_CHLSB</t>
  </si>
  <si>
    <t>Q76P68_HUMAN</t>
  </si>
  <si>
    <t>[['Human Gene ID #1', 'C:ribosome', 'F:structural constituent of ribosome', 'P:translation']]</t>
  </si>
  <si>
    <t xml:space="preserve">&gt;tr|A0A0D9RMP0|A0A0D9RMP0_CHLSB 60S ribosomal protein L12 OS=Chlorocebus sabaeus OX=60711 PE=3 SV=1
MPPKFDPNEIKVVYLRCTGGEVGATSALAPKIGPLGLSPKKVGDDIAKATGDWKGLRITV
KLTIQNRQAQIEVVPSASALIIKALKEPPRDRKKQKNIKHSGNITFDEIINIARQMRHRS
LARELSGTIKEILGTAQSVGCNVDGRHPHDIIDDINSGAVECPAEKLPALPKDLALM
</t>
  </si>
  <si>
    <t>A0A0D9SDR8</t>
  </si>
  <si>
    <t>A0A0D9R9G1_CHLSB</t>
  </si>
  <si>
    <t>EF1D_HUMAN, E9PI39_HUMAN, E9PJV8_HUMAN, E9PK01_HUMAN, E9PKH7_HUMAN, E9PL12_HUMAN, E9PLA1_HUMAN, E9PLS6_HUMAN, E9PLT8_HUMAN, E9PM66_HUMAN, E9PMW7_HUMAN, E9PN56_HUMAN, E9PN71_HUMAN, E9PNC8_HUMAN, E9PPR1_HUMAN, E9PPY1_HUMAN, E9PQ49_HUMAN, E9PQR8_HUMAN, E9PRL0_HUMAN, E9PRY8_HUMAN</t>
  </si>
  <si>
    <t>[['Human Gene ID #1', 'C:cytoplasm', 'C:cytosol', 'C:eukaryotic translation elongation factor 1 complex', 'C:fibrillar center', 'C:nucleoplasm', 'C:nucleus', 'F:activating transcription factor binding', 'F:cadherin binding', 'F:DNA binding', 'F:guanyl-nucleotide exchange factor activity', 'F:heat shock protein binding', 'F:translation elongation factor activity', 'F:translation factor activity, RNA binding', 'P:cellular response to ionizing radiation', 'P:mRNA transcription', 'P:positive regulation of I-kappaB kinase/NF-kappaB signaling', 'P:regulation of cell death', 'P:translational elongation'], ['Human Gene ID #2', 'C:eukaryotic translation elongation factor 1 complex', 'F:translation elongation factor activity'], ['Human Gene ID #3', 'C:cytosol', 'C:fibrillar center', 'C:nucleoplasm'], ['Human Gene ID #4', 'C:eukaryotic translation elongation factor 1 complex', 'F:translation elongation factor activity'], ['Human Gene ID #5', 'NO GO TERMS ASSOCIATED'], ['Human Gene ID #6', 'C:eukaryotic translation elongation factor 1 complex', 'F:translation elongation factor activity'], ['Human Gene ID #7', 'NO GO TERMS ASSOCIATED'], ['Human Gene ID #8', 'NO GO TERMS ASSOCIATED'], ['Human Gene ID #9', 'NO GO TERMS ASSOCIATED'], ['Human Gene ID #10', 'NO GO TERMS ASSOCIATED'], ['Human Gene ID #11', 'NO GO TERMS ASSOCIATED'], ['Human Gene ID #12', 'C:cytosol', 'C:fibrillar center', 'C:nucleoplasm'], ['Human Gene ID #13', 'C:cytosol', 'C:fibrillar center', 'C:nucleoplasm'], ['Human Gene ID #14', 'NO GO TERMS ASSOCIATED'], ['Human Gene ID #15', 'C:eukaryotic translation elongation factor 1 complex', 'F:translation elongation factor activity'], ['Human Gene ID #16', 'C:cytosol', 'C:fibrillar center', 'C:nucleoplasm'], ['Human Gene ID #17', 'C:eukaryotic translation elongation factor 1 complex', 'F:translation elongation factor activity'], ['Human Gene ID #18', 'C:cytosol', 'C:fibrillar center', 'C:nucleoplasm'], ['Human Gene ID #19', 'C:cytosol', 'C:fibrillar center', 'C:nucleoplasm'], ['Human Gene ID #20', 'C:cytosol', 'C:eukaryotic translation elongation factor 1 complex', 'C:fibrillar center', 'C:nucleoplasm', 'F:translation elongation factor activity']]</t>
  </si>
  <si>
    <t xml:space="preserve">&gt;tr|A0A0D9R9G1|A0A0D9R9G1_CHLSB Eukaryotic translation elongation factor 1 delta OS=Chlorocebus sabaeus OX=60711 GN=EEF1D PE=3 SV=1
MRSGKASCTLETVWEDKHKYEEAERRFYEHEAMQAAASAQQLPAEGPAMNGPGQDDPEDT
DEAEAPDGSSRSDSRKSQDGRKPLQKKRKRSPKSGLGPAAPALLGLSAERVWLDKSLFDQ
AESSYRQKLADVAAQAAQPPALAPWGPCTHGSQVACHHVTWGTWVNKSSFDQAERAFVEW
SQSLLLAPEGDHRQGTPDTGQQAAVPNPAHQPSPPVNGQPPLGSLQALVQEVWLEKPRYD
AAERGFYEALFDGHPPGKVHLQERAGLAEGARRGRRDRRGRHVLGNKRAGPRWADGEAPS
ALPYCYFLQKDAEAPWLSKPAYDSAECRHHVAEALRMAWCLEAASLSHRPGPRSGLSVSS
LRPKKMATNFLVHEKIWFDKFKYDDAERRFYEQMNGPVAGASRQENGASVILRDIARARE
NIQKSLAGTSGPGASSSPSGDHSELVVRIASLEVENQSLRGVVQELQQAISKLEARLNVL
EKSSPGHRATAPQTQHVSPMRQVEPPAKKPATPAEDDEDDDIDLFGSDNEEEDKEAAQLR
EERLRQYAEKKAKKPALVAKSSILLDVKPWDDETDMAQLEACVRSIQLDGLVWGASKLVP
VGYGIRKLQIQCVVEDDKVGTDLLEEEITKFEEHVQSVDIAAFNKI
</t>
  </si>
  <si>
    <t>A0A0D9S3E8</t>
  </si>
  <si>
    <t>A0A0D9SDR8_CHLSB</t>
  </si>
  <si>
    <t xml:space="preserve">&gt;tr|A0A0D9SDR8|A0A0D9SDR8_CHLSB 60S ribosomal protein L23 OS=Chlorocebus sabaeus OX=60711 PE=3 SV=1
MSKRGRGGSSGAKFRISLGLPVGAVINCADNTGAKNLYIISVKGIKGQLNRLPAAGVGDM
VMATVKKGKPELRKKVHPAVVIRQRKSYRRKDGVFLYFEDNAGVIVNNKGEMKGSAITGP
VAKECADLWPRIAPNAGSIA
</t>
  </si>
  <si>
    <t>A0A0D9RYK5</t>
  </si>
  <si>
    <t>A0A0D9S3E8_CHLSB</t>
  </si>
  <si>
    <t>RL23_HUMAN, A0A024R1Q8_HUMAN, J3KTJ3_HUMAN, Q9BTQ7_HUMAN</t>
  </si>
  <si>
    <t>[['Human Gene ID #1', 'C:cytoplasm', 'C:cytosol', 'C:cytosolic large ribosomal subunit', 'C:extracellular exosome', 'C:focal adhesion', 'C:membrane', 'C:nucleolus', 'C:nucleoplasm', 'C:postsynaptic density', 'C:protein-containing complex', 'C:ribosome', 'F:large ribosomal subunit rRNA binding', 'F:RNA binding', 'F:structural constituent of ribosome', 'F:transcription coactivator binding', 'F:ubiquitin ligase inhibitor activity', 'F:ubiquitin protein ligase binding', 'P:cellular response to actinomycin D', 'P:negative regulation of cell cycle arrest', 'P:negative regulation of transcription by RNA polymerase II', 'P:negative regulation of ubiquitin protein ligase activity', 'P:negative regulation of ubiquitin-dependent protein catabolic process', 'P:nuclear-transcribed mRNA catabolic process, nonsense-mediated decay', 'P:positive regulation of cell cycle arrest', 'P:positive regulation of cell population proliferation', 'P:positive regulation of gene expression', 'P:positive regulation of signal transduction by p53 class mediator', 'P:protein stabilization', 'P:protein-DNA complex disassembly', 'P:ribosomal protein import into nucleus', 'P:rRNA processing', 'P:SRP-dependent cotranslational protein targeting to membrane', 'P:translation', 'P:translational initiation', 'P:viral transcription'], ['Human Gene ID #2', 'C:cytosolic large ribosomal subunit', 'C:nucleolus', 'C:postsynaptic density', 'F:structural constituent of ribosome', 'P:translation'], ['Human Gene ID #3', 'C:ribosome', 'F:structural constituent of ribosome', 'P:translation'], ['Human Gene ID #4', 'C:ribosome', 'F:structural constituent of ribosome', 'P:translation']]</t>
  </si>
  <si>
    <t xml:space="preserve">&gt;tr|A0A0D9S3E8|A0A0D9S3E8_CHLSB 60S ribosomal protein L23 OS=Chlorocebus sabaeus OX=60711 GN=RPL23 PE=3 SV=1
MSKRGRGGSSGAKFRISLGLPVGAVINCADNTGAKNLYIISVKGIKGRLNRLPAAGVGDM
VMATVKKGKPELRKKVHPAVVIRQRKSYRRKDGVFLYFEDNAGVIVNNKGEMKGSAITGP
VAKECADLWPRIASNAGSIA
</t>
  </si>
  <si>
    <t>A0A0D9RG87</t>
  </si>
  <si>
    <t>A0A0D9RYK5_CHLSB</t>
  </si>
  <si>
    <t>G5E9R0_HUMAN</t>
  </si>
  <si>
    <t>[['Human Gene ID #1', 'NO GO TERMS ASSOCIATED']]</t>
  </si>
  <si>
    <t xml:space="preserve">&gt;tr|A0A0D9RYK5|A0A0D9RYK5_CHLSB Uncharacterized protein OS=Chlorocebus sabaeus OX=60711 PE=3 SV=1
MVITRPARLPLSPIWARACAPWRPKASARRKWAGRGPPRLTARPAFPQLTMDDDIAALVV
DNGSGMCKAGFAGDDAPRAVFPSIVGRPRHQGVMVGMGQKDSYVGDEAQSKRGILTLKYP
IEHGIVTNWDDMEKIWHHTFYNELRVAPEEHPVLLTEAPLNPKANREKMTQDSLL
</t>
  </si>
  <si>
    <t>A0A0D9SA74</t>
  </si>
  <si>
    <t>A0A0D9RG87_CHLSB</t>
  </si>
  <si>
    <t xml:space="preserve">&gt;tr|A0A0D9RG87|A0A0D9RG87_CHLSB 10 kDa heat shock protein, mitochondrial OS=Chlorocebus sabaeus OX=60711 PE=3 SV=1
MAGQAFRKFLPLFDRVLVERSAAETVTKGGIMLPEKSQGKVLQATVVAVGSGSKGKGGEI
QPVSVKVGDKVLLPEYGGTKVVLDDKDYFLFRDGDILGKYLD
</t>
  </si>
  <si>
    <t>A0A0D9R6H5</t>
  </si>
  <si>
    <t>A0A0D9SA74_CHLSB</t>
  </si>
  <si>
    <t xml:space="preserve">&gt;tr|A0A0D9SA74|A0A0D9SA74_CHLSB 60S ribosomal protein L12 OS=Chlorocebus sabaeus OX=60711 PE=3 SV=1
MPPKFDPSDIKVIYLRHTGGEVGATSALAPKIGPLGLSPKKVGDDIAKATGAWKGLRITV
KLTIQNRQAQIEVVPSASALIIKALQKPPRDRKKQKNIKHSGNITFDEIVNITRQMQHRS
LARELSGTIKEILGTAQSVGCNVGGRHPHDIIDDINSGAVECPAS
</t>
  </si>
  <si>
    <t>A0A0D9R6H5_CHLSB</t>
  </si>
  <si>
    <t>H3BN98_HUMAN</t>
  </si>
  <si>
    <t>[['Human Gene ID #1', 'C:integral component of membrane', 'C:ribosome', 'C:Sec61 translocon complex', 'F:structural constituent of ribosome', 'P:cotranslational protein targeting to membrane', 'P:translation']]</t>
  </si>
  <si>
    <t xml:space="preserve">&gt;tr|A0A0D9R6H5|A0A0D9R6H5_CHLSB 40S ribosomal protein S15a OS=Chlorocebus sabaeus OX=60711 PE=3 SV=1
MRSEGRGGCREGRPTNISSLRGVPSRCGRRVGLGWRSHWKVPCGHRDGIRETMAEGDNRS
TNLLAAETASLEEQLQGWGEVMLMADKVLRWERAWFPPAIMGVVSLVFLIIYYLDPSVLS
GVSCFVMFLCLADYLVPILAPRIFGSNKWTTEQQQRFHEICSNLVKTRRRAVGWWKRLFT
LKEEKPKMYFMTMIVSLAAVAWVGQQVHNLLLTYLIATMVRMNVLADALKSINNAEKRGK
RQVLIRPCSKVIVRFLTVMMKHGYIGEFEIIDDHRAGKIVVNLTGRLNKCGVISPRFDVQ
LKDLEKWQNNLLPSRQFGFIVLTTSAGIMDHEEARRKHTGGKILGFFF
</t>
  </si>
  <si>
    <t>A0A0D9RDK6_CHLSB</t>
  </si>
  <si>
    <t>A7XZE4_HUMAN</t>
  </si>
  <si>
    <t>[['Human Gene ID #1', 'C:cytoskeleton', 'F:actin binding']]</t>
  </si>
  <si>
    <t xml:space="preserve">&gt;tr|A0A0D9RDK6|A0A0D9RDK6_CHLSB Uncharacterized protein OS=Chlorocebus sabaeus OX=60711 GN=TPM2 PE=3 SV=1
MDAIKKKMQMLKLDKENAIDRAEQAEADKKQAEDRCKQLEEEQQALQKKLKGTEDEVEKY
SESVKEAQEKLEQAEKKATDAEADVASLNRRIQLVEEELDRAQERLATALQKLEEAEKAA
DESERGMKVIENRAMKDEEKMELQEMQLKEAKHIAEDSDRKYEEVARKLVILEGELERSE
ERAEVAESRARQLEEELRTMDQALKSLMASEEEYSTKEDKYEEEIKLLEEKLKEAETRAE
FAERSVAKLEKTIDDLEDEVYAQKMKYKAISEELDNALNDITSL
</t>
  </si>
  <si>
    <t>A0A0D9SCH7_CHLSB</t>
  </si>
  <si>
    <t>RL13A_HUMAN, A0A384ME37_HUMAN, M0QYS1_HUMAN, Q53H34_HUMAN, Q5QTS3_HUMAN, Q8J015_HUMAN, Q9BSQ6_HUMAN</t>
  </si>
  <si>
    <t>[['Human Gene ID #1', 'C:cytoplasm', 'C:cytosol', 'C:cytosolic large ribosomal subunit', 'C:focal adhesion', 'C:GAIT complex', 'C:large ribosomal subunit', 'C:membrane', 'C:nucleolus', 'C:nucleus', 'C:ribonucleoprotein complex', 'C:ribosome', 'F:mRNA binding', 'F:RNA binding', 'F:structural constituent of ribosome', 'P:cellular response to interferon-gamma', 'P:negative regulation of formation of translation preinitiation complex', 'P:negative regulation of translation', 'P:nuclear-transcribed mRNA catabolic process, nonsense-mediated decay', 'P:rRNA processing', 'P:SRP-dependent cotranslational protein targeting to membrane', 'P:translation', 'P:translational initiation', 'P:viral transcription'], ['Human Gene ID #2', 'C:large ribosomal subunit', 'F:structural constituent of ribosome', 'P:regulation of translation', 'P:translation'], ['Human Gene ID #3', 'C:large ribosomal subunit', 'F:structural constituent of ribosome', 'P:regulation of translation', 'P:translation'], ['Human Gene ID #4', 'C:large ribosomal subunit', 'F:structural constituent of ribosome', 'P:regulation of translation', 'P:translation'], ['Human Gene ID #5', 'C:large ribosomal subunit', 'F:structural constituent of ribosome', 'P:regulation of translation', 'P:translation'], ['Human Gene ID #6', 'C:large ribosomal subunit', 'F:structural constituent of ribosome', 'P:regulation of translation', 'P:translation'], ['Human Gene ID #7', 'C:large ribosomal subunit', 'F:structural constituent of ribosome', 'P:regulation of translation', 'P:translation']]</t>
  </si>
  <si>
    <t xml:space="preserve">&gt;tr|A0A0D9SCH7|A0A0D9SCH7_CHLSB 60S ribosomal protein L13a OS=Chlorocebus sabaeus OX=60711 PE=3 SV=1
MAEVQVLVLDGRGHLLGRLAAIVAKQVLLGRKVVVVRCEGINISGNFYRNKLKYLAFLRK
RMNTNPSRGSYHFRAPSRIFRRTVRGMLPHKTKRGQAARDRLKVFDGIPPPYDKKKRMVV
PAALKVVRLKPTRKFAYLGRLAHEVGWKYQAVTATLEEKRKEKAKIHYRKKKQLMRLRKQ
AEKNVEKKIDKYTQVLKTHGLLV
</t>
  </si>
  <si>
    <t>A0A0D9SDL6_CHLSB</t>
  </si>
  <si>
    <t>RS17_HUMAN</t>
  </si>
  <si>
    <t>[['Human Gene ID #1', 'C:cytosol', 'C:cytosolic small ribosomal subunit', 'C:focal adhesion', 'C:membrane', 'C:nucleoplasm', 'C:ribosome', 'F:RNA binding', 'F:structural constituent of ribosome', 'P:erythrocyte homeostasis', 'P:nuclear-transcribed mRNA catabolic process, nonsense-mediated decay', 'P:ribosomal small subunit biogenesis', 'P:rRNA processing', 'P:SRP-dependent cotranslational protein targeting to membrane', 'P:translation', 'P:translational initiation', 'P:viral transcription']]</t>
  </si>
  <si>
    <t xml:space="preserve">&gt;tr|A0A0D9SDL6|A0A0D9SDL6_CHLSB 40S ribosomal protein S17 OS=Chlorocebus sabaeus OX=60711 PE=3 SV=1
MGRVRTKTVKKAARVIIEKYYTRLGNDFHTNKRVCEEIAIIPSKKLRNKIAGYVTHLMKR
IQRGPVRGISIKLQEEERERRDNYVPEVSALDQEIIEVDPDTKEMLKLLDFGSLSNLQVT
QPTVGMNFKTPRGPV
</t>
  </si>
  <si>
    <t>A0A0D9S8Q6_CHLSB</t>
  </si>
  <si>
    <t xml:space="preserve">&gt;tr|A0A0D9S8Q6|A0A0D9S8Q6_CHLSB Uncharacterized protein OS=Chlorocebus sabaeus OX=60711 PE=3 SV=1
ILSKFDPSEIKVPYLRCTGEVGARSALLPKIGPLGLSPKKVGDDVAKPTSNWKGLRITVK
LTIRNRRAQIEVLPSASALIIKALKEPPRDRKKQKNIKHRGNTTFDEIVNIARQMRPREC
FGTVEEILGTAQPVGCRADGRHPPDIIDDINSGAVECPAN
</t>
  </si>
  <si>
    <t>A0A0D9S5H6_CHLSB</t>
  </si>
  <si>
    <t>A0A2R8YHD2_HUMAN, K7ELP0_HUMAN</t>
  </si>
  <si>
    <t>[['Human Gene ID #1', 'C:cytoskeleton', 'F:actin binding'], ['Human Gene ID #2', 'C:cytoskeleton', 'F:actin binding']]</t>
  </si>
  <si>
    <t xml:space="preserve">&gt;tr|A0A0D9S5H6|A0A0D9S5H6_CHLSB Uncharacterized protein OS=Chlorocebus sabaeus OX=60711 PE=3 SV=1
MAGITTIEAVKRKIQVLQQQADDAEERAERLQREVEGERRAREQAEAEVASLNRRIQLVE
EELDRAQERLATALQKLEEAEKAADESERGMKVIENRALKDEEKMELQEIQLKEAKHIAE
EADRKYEEVARKLVIIEGDLERTEERAELAESRCREMDEQIRLMDQNLKCLSAAEEKYSQ
KEDKYEEEIKILTDKLKEAETRAEFAERSVAKLEKTIDDLEDELYAQKLKYKAISEELDH
ALNDMTSM
</t>
  </si>
  <si>
    <t>Human Gene ID #1:  C:integral component of membrane C:ribosome C:Sec61 translocon complex F:structural constituent of ribosome P:cotranslational protein targeting to membrane P:translation</t>
  </si>
  <si>
    <t>A0A0D9SA51_CHLSB</t>
  </si>
  <si>
    <t xml:space="preserve">&gt;tr|A0A0D9SA51|A0A0D9SA51_CHLSB 10 kDa heat shock protein, mitochondrial OS=Chlorocebus sabaeus OX=60711 PE=3 SV=1
MVGQAFRKFLPLFDRVLVERGAAETVTKGGIMLPEKSQATVVAIGSHSKGKGGEVQPVSV
KVGDKVLLPEYGGTKVVLDDKDYFLFRDGDILEKYVD
</t>
  </si>
  <si>
    <t>A0A0D9RUB7_CHLSB</t>
  </si>
  <si>
    <t xml:space="preserve">&gt;tr|A0A0D9RUB7|A0A0D9RUB7_CHLSB Chaperonin containing TCP1 subunit 6A OS=Chlorocebus sabaeus OX=60711 GN=CCT6A PE=3 SV=1
MAAVKTLNPKAEVARAQAALAVNISAARGLQDVLRTNLGPKGTMKMLVSGAGDIKLTKDG
NVLLHEMQIQHPTASLIAKVATAQDDITGDGTTSNVLIIGELLKQADLYISEGLHPRIIT
EGFEAAKEKALQFLEEVKVSREMDRETLIDVARTSLRTKVHAELADVLTEAVVDSILAIK
KQDEPIDLFMIEIMEMKHKSETDTSLIRGLVLDHGARHPDMKKRVEDAYVLTCNVSLEYE
KTEVSSGFFYKSAEEREKLVKAERKFIEDKVKKIIELKRKVCGDSDKGFVVINQKGIDPF
SLDALSKEGIVALRRAKRRNMERLTLACGGVALNSFDDLSPDCLGHAGLVYEYTLGEEKF
TFIEKCNNPRSVTLLIKGPNKHTLTQIKDAVRDGLRAVKNAIDDGCVVPGAGAVEVAMAE
ALIKYKPSVKGRAQLGVQAFADALLIIPKVCTF
</t>
  </si>
  <si>
    <t>A0A0D9SDT2_CHLSB</t>
  </si>
  <si>
    <t>ATPO_HUMAN, Q53HH2_HUMAN</t>
  </si>
  <si>
    <t>[['Human Gene ID #1', 'C:mitochondrial inner membrane', 'C:mitochondrial proton-transporting ATP synthase complex', 'C:mitochondrial proton-transporting ATP synthase, stator stalk', 'C:mitochondrion', 'C:nucleus', 'C:plasma membrane', 'C:proton-transporting ATP synthase complex, catalytic core F(1)', 'F:proton-transporting ATP synthase activity, rotational mechanism', 'P:ATP biosynthetic process', 'P:ATP synthesis coupled proton transport', 'P:cristae formation', 'P:mitochondrial ATP synthesis coupled proton transport', 'P:proton transmembrane transport'], ['Human Gene ID #2', 'C:mitochondrial inner membrane', 'F:proton-transporting ATP synthase activity, rotational mechanism']]</t>
  </si>
  <si>
    <t xml:space="preserve">&gt;tr|A0A0D9SDT2|A0A0D9SDT2_CHLSB ATP synthase peripheral stalk subunit OSCP OS=Chlorocebus sabaeus OX=60711 PE=3 SV=1
MATPAVSGLSRQVRCFSTSVVRPFAKLVRPPVQVYGIEGRYATALYSAASKQNKLEQVEK
ELLRVAQILKEPKVAASVLNPYVKRSIKVKSLNDITATERFSPLTTNLINLLAENGRLSN
AQGVVSAFSTMMSVHRGEVPCTVTTASPLEEATLSELKTVLKSFLSQGQVLKLEAKTDPS
IMGGMTMRIGEKYVDMSVKAKIQKLGRATRE
</t>
  </si>
  <si>
    <t>A0A0D9S9P4_CHLSB</t>
  </si>
  <si>
    <t>A4D1M6_HUMAN</t>
  </si>
  <si>
    <t>[['Human Gene ID #1', 'C:eukaryotic translation elongation factor 1 complex', 'F:translation elongation factor activity']]</t>
  </si>
  <si>
    <t xml:space="preserve">&gt;tr|A0A0D9S9P4|A0A0D9S9P4_CHLSB Elongation factor 1-beta OS=Chlorocebus sabaeus OX=60711 PE=3 SV=1
MGFGDLKSPTGLEVLNDYLADKSYIEGYVPSQADVAVFEAMSDPPPANLCHALRWYNRIK
SYEKEKISLPGVKKALGKYGPADVEDTTGSGATDSKDDDDIDLFGSDYEEESEEAKRLRE
ERLAQYESKKAKKPALVAKSSILLDVKPWDDETDMAKLEECVRSIQADGLVWGSSKLVPV
GYGIKKLQIQCVVEDDKVGTDMLEEQITAFEDYVQSMDVTAFNKI
</t>
  </si>
  <si>
    <t>A0A0D9R088_CHLSB</t>
  </si>
  <si>
    <t xml:space="preserve">&gt;tr|A0A0D9R088|A0A0D9R088_CHLSB ADP/ATP translocase OS=Chlorocebus sabaeus OX=60711 PE=3 SV=1
MTDAAVSFAKDSLAGGGTTAISKTAVTPIEWVKLLLQLQHASKQITADKQYKGIIDCMVY
IPKEQEVLSFWCSNLVNVIRYFPWALNFTFKDKYKRLFLGGMDKRSQFWCYFAGNLASGG
TTGATSLCFVYPLDFAHTHLAADVGKARAEREFQVFSDRLVKIYKSDEIKSLYQGFNTSV
QELPAAYFSIYETAKGKLPDPKDTHIVISWMAQTVTAIAGLTSYPFNTVRCCMMMQSGCK
GTDIMYTGTLDCWRKITHDEGGKAFFKGAWSNVLRGMGGAFVLLLYDETKKYT
</t>
  </si>
  <si>
    <t>A0A0D9SBF5_CHLSB</t>
  </si>
  <si>
    <t xml:space="preserve">&gt;tr|A0A0D9SBF5|A0A0D9SBF5_CHLSB Elongation factor 1-beta OS=Chlorocebus sabaeus OX=60711 PE=3 SV=1
MGFGDLKSPAGLQVLNDYLADKSYIEGYVPSQADVAVFEAVSGPPPADLCHALHWYNHIK
SYEKEKASLPRVKKALGKYGPADVEDTTGSGATDSKDDDDIDLFGSYDEEESEEAKRLRE
ECLAQYESKKAKKSALVAKSSILLDVKPWDDETDMAKLEECVRSIQADGLVWGSSKLVPV
EYGIKKLQIQCVVEDDKVGTDMLEEQITAFEDYVQSMDVAAFNKI
</t>
  </si>
  <si>
    <t>Uncharacterized protein OS=Chlorocebus sabaeus OX=60711 PE=4 SV=1</t>
  </si>
  <si>
    <t>A0A0D9R7C5_CHLSB</t>
  </si>
  <si>
    <t>[['Human Gene ID #1', 'C:COPII vesicle coat', 'C:endoplasmic reticulum exit site', 'C:Golgi apparatus', 'F:GTP binding', 'F:GTPase activity', 'P:COPII-coated vesicle cargo loading', 'P:endoplasmic reticulum to Golgi vesicle-mediated transport', 'P:intracellular protein transport', 'P:membrane organization', 'P:positive regulation of protein exit from endoplasmic reticulum', 'P:regulation of COPII vesicle coating', 'P:vesicle organization'], ['Human Gene ID #2', 'C:COPII vesicle coat', 'C:cytosol', 'C:endoplasmic reticulum exit site', 'C:endoplasmic reticulum membrane', 'C:ER to Golgi transport vesicle membrane', 'C:Golgi cisterna membrane', 'F:GTP binding', 'F:GTPase activity', 'F:metal ion binding', 'P:antigen processing and presentation of exogenous peptide antigen via MHC class II', 'P:antigen processing and presentation of peptide antigen via MHC class I', 'P:COPII vesicle coating', 'P:endoplasmic reticulum to Golgi vesicle-mediated transport', 'P:intracellular protein transport', 'P:membrane organization', 'P:positive regulation of protein exit from endoplasmic reticulum', 'P:regulation of COPII vesicle coating', 'P:vesicle organization'], ['Human Gene ID #3', 'C:Golgi apparatus', 'F:GTP binding', 'P:intracellular protein transport', 'P:vesicle-mediated transport'], ['Human Gene ID #4', 'C:endoplasmic reticulum', 'C:Golgi apparatus', 'F:GTP binding', 'P:intracellular protein transport', 'P:vesicle-mediated transport'], ['Human Gene ID #5', 'C:endoplasmic reticulum', 'C:Golgi apparatus', 'F:GTP binding', 'P:intracellular protein transport', 'P:vesicle-mediated transport'], ['Human Gene ID #6', 'C:endoplasmic reticulum', 'C:Golgi apparatus', 'F:GTP binding', 'P:intracellular protein transport', 'P:vesicle-mediated transport'], ['Human Gene ID #7', 'C:endoplasmic reticulum', 'C:Golgi apparatus', 'F:GTP binding', 'P:intracellular protein transport', 'P:vesicle-mediated transport'], ['Human Gene ID #8', 'C:Golgi apparatus', 'F:GTP binding', 'P:intracellular protein transport', 'P:vesicle-mediated transport']]</t>
  </si>
  <si>
    <t xml:space="preserve">&gt;tr|A0A0D9R7C5|A0A0D9R7C5_CHLSB Uncharacterized protein OS=Chlorocebus sabaeus OX=60711 GN=SAR1A PE=3 SV=1
MSFIFEWIYNGFSSVLQFLGLYKKSGKLVFLGLDNAGKTTLLHMLKDDRLGQHVPTLHPT
SEELTIAGMTFTTFDLGGHEQARRVWKNYLPAINGIVFLVDCADHSRLVESKVELNALMT
DETISNVPILILGNKIDRTDAISEEKLREIFGLYGQTTGKGNVTLKELNARPMEVFMCSV
LKRQGYGEGFRWLSQYID
</t>
  </si>
  <si>
    <t>A0A0D9R5A7_CHLSB</t>
  </si>
  <si>
    <t>HNRPK_HUMAN, A0A024R228_HUMAN, B3KU16_HUMAN, Q5EC54_HUMAN</t>
  </si>
  <si>
    <t>[['Human Gene ID #1', 'C:catalytic step 2 spliceosome', 'C:cell projection', 'C:chromatin', 'C:cytoplasm', 'C:cytoplasmic stress granule', 'C:extracellular exosome', 'C:focal adhesion', 'C:membrane', 'C:nucleoplasm', 'C:nucleus', 'C:podosome', 'F:cadherin binding', 'F:DNA binding', 'F:identical protein binding', 'F:mRNA binding', 'F:protein domain specific binding', 'F:RNA binding', 'P:mRNA splicing, via spliceosome', 'P:negative regulation of apoptotic process', 'P:negative regulation of mRNA splicing, via spliceosome', 'P:positive regulation of low-density lipoprotein receptor activity', 'P:positive regulation of receptor-mediated endocytosis', 'P:positive regulation of transcription by RNA polymerase II', 'P:regulation of gene expression', 'P:regulation of intrinsic apoptotic signaling pathway in response to DNA damage by p53 class mediator', 'P:regulation of low-density lipoprotein particle clearance', 'P:regulation of mRNA splicing, via spliceosome', 'P:regulation of transcription by RNA polymerase II', 'P:RNA metabolic process', 'P:RNA processing', 'P:signal transduction', 'P:viral life cycle'], ['Human Gene ID #2', 'C:cytoplasm', 'C:nucleoplasm', 'C:podosome', 'C:spliceosomal complex', 'F:DNA binding', 'F:RNA binding', 'P:regulation of transcription by RNA polymerase II', 'P:RNA processing'], ['Human Gene ID #3', 'F:DNA binding', 'F:RNA binding', 'P:regulation of transcription by RNA polymerase II', 'P:RNA processing'], ['Human Gene ID #4', 'C:cytoplasm', 'C:nucleoplasm', 'C:podosome', 'C:spliceosomal complex', 'F:DNA binding', 'F:RNA binding', 'P:regulation of transcription by RNA polymerase II', 'P:RNA processing']]</t>
  </si>
  <si>
    <t xml:space="preserve">&gt;tr|A0A0D9R5A7|A0A0D9R5A7_CHLSB Heterogeneous nuclear ribonucleoprotein K OS=Chlorocebus sabaeus OX=60711 PE=4 SV=1
METEQPEETFPNTETNGEFGKRPAEDMEEEQAFKRSRNTDEMVELRILLQSKNAGAVIGK
GGKNIKALRTDYNASVSVPDSSGPERILSISADIETIGEILKKIIPTLEEGLQLPSPTAT
SQLPLESDAVECLNYQHYKGSDFDCELRLLIHQSLAGGIIGVKGAKIKELRENTQTTIKL
FQECCPHSTDRVVLIGGKPDRVVECIKIILDLISESPIKGRAQPYDPNFYDETYDYGGFT
MMFDDRRGRPVGFPMRGRGGFDRMPPGRGGRPMPPSRRDYDDMSPRRGPPPPPPGRGGRG
GSRARNLPLPPPPPPRGGDLMAYDRRGRPGDRYDGMVGFSADETWDSAIDTWSPSEWQMA
YEPQGGSGYDYSYAGGRGSYGDLGGPIITTQVTIPKDLAGSIIGKGGQRIKQIRHESGAS
IKIDEPLEGSEDRIITITGTQDQIQNAQYLLQNRSHGVSTFWGPNF
</t>
  </si>
  <si>
    <t>A0A0D9R7Z4_CHLSB</t>
  </si>
  <si>
    <t>HNRPK_HUMAN, A0A024R228_HUMAN, B3KU16_HUMAN, B4DFF1_HUMAN, B4DUQ1_HUMAN, Q5EC54_HUMAN, Q5T6W2_HUMAN</t>
  </si>
  <si>
    <t>[['Human Gene ID #1', 'C:catalytic step 2 spliceosome', 'C:cell projection', 'C:chromatin', 'C:cytoplasm', 'C:cytoplasmic stress granule', 'C:extracellular exosome', 'C:focal adhesion', 'C:membrane', 'C:nucleoplasm', 'C:nucleus', 'C:podosome', 'F:cadherin binding', 'F:DNA binding', 'F:identical protein binding', 'F:mRNA binding', 'F:protein domain specific binding', 'F:RNA binding', 'P:mRNA splicing, via spliceosome', 'P:negative regulation of apoptotic process', 'P:negative regulation of mRNA splicing, via spliceosome', 'P:positive regulation of low-density lipoprotein receptor activity', 'P:positive regulation of receptor-mediated endocytosis', 'P:positive regulation of transcription by RNA polymerase II', 'P:regulation of gene expression', 'P:regulation of intrinsic apoptotic signaling pathway in response to DNA damage by p53 class mediator', 'P:regulation of low-density lipoprotein particle clearance', 'P:regulation of mRNA splicing, via spliceosome', 'P:regulation of transcription by RNA polymerase II', 'P:RNA metabolic process', 'P:RNA processing', 'P:signal transduction', 'P:viral life cycle'], ['Human Gene ID #2', 'C:cytoplasm', 'C:nucleoplasm', 'C:podosome', 'C:spliceosomal complex', 'F:DNA binding', 'F:RNA binding', 'P:regulation of transcription by RNA polymerase II', 'P:RNA processing'], ['Human Gene ID #3', 'F:DNA binding', 'F:RNA binding', 'P:regulation of transcription by RNA polymerase II', 'P:RNA processing'], ['Human Gene ID #4', 'C:cytoplasm', 'C:nucleoplasm', 'C:podosome', 'C:spliceosomal complex', 'F:DNA binding', 'F:RNA binding', 'P:regulation of transcription by RNA polymerase II', 'P:RNA processing'], ['Human Gene ID #5', 'C:cytoplasm', 'C:nucleoplasm', 'C:podosome', 'C:spliceosomal complex', 'F:DNA binding', 'F:RNA binding', 'P:regulation of transcription by RNA polymerase II', 'P:RNA processing'], ['Human Gene ID #6', 'C:cytoplasm', 'C:nucleoplasm', 'C:podosome', 'C:spliceosomal complex', 'F:DNA binding', 'F:RNA binding', 'P:regulation of transcription by RNA polymerase II', 'P:RNA processing'], ['Human Gene ID #7', 'C:cytoplasm', 'C:nucleoplasm', 'C:podosome', 'C:spliceosomal complex', 'F:DNA binding', 'F:RNA binding', 'P:regulation of transcription by RNA polymerase II', 'P:RNA processing']]</t>
  </si>
  <si>
    <t xml:space="preserve">&gt;tr|A0A0D9R7Z4|A0A0D9R7Z4_CHLSB Heterogeneous nuclear ribonucleoprotein K OS=Chlorocebus sabaeus OX=60711 PE=4 SV=1
METEQPEETFPNTETNGEFGKRPVEDMEEEQPSKRSRNIDEIVELRVLLQSKIAGAVIGK
GGKNIKALRTDYSASVSVPDSSGPKRILSISADIETIGEILKKIILTLQDGLQLPSSTAT
SQLLLESDAVECLNYQHYKGSDCELRLLIYQSLAGGITGVKGAKIKELRENTQTTIKLFQ
ECCCYSTDRVVLIGGKSYRVVECIKIILDLISESPIKGRAQPYDPSFYDETYDYGFAMMF
DDRRGCPLGFPMRGRGDFDRMLPGRGGRLMPPSRRDNDDISPHRGPPPPPPGRAGRGGSR
ARNFLLPPPPPPRGGDLMAYDRRGRPGDRYLGMVGFADETWDSAIDTWRPSEWQVAYEPQ
GGSGYEYSYAGGRGSYGDLGEPIITTQVTIPKDLAGSIIGKGGQRIKQICLKARASIKID
EPLESSEDRIITITGTQDQIQNAQYLLQNSVKHMKQYSGKFF
</t>
  </si>
  <si>
    <t>A0A0D9RMB4_CHLSB</t>
  </si>
  <si>
    <t>RL7_HUMAN, A0A024R814_HUMAN, A8MUD9_HUMAN</t>
  </si>
  <si>
    <t>[['Human Gene ID #1', 'C:cytoplasm', 'C:cytosol', 'C:cytosolic large ribosomal subunit', 'C:focal adhesion', 'C:membrane', 'C:nucleolus', 'C:nucleus', 'C:postsynaptic density', 'C:ribonucleoprotein complex', 'F:DNA binding', 'F:identical protein binding', 'F:mRNA binding', 'F:RNA binding', 'F:structural constituent of ribosome', 'P:maturation of LSU-rRNA from tricistronic rRNA transcript (SSU-rRNA, 5.8S rRNA, LSU-rRNA)', 'P:nuclear-transcribed mRNA catabolic process, nonsense-mediated decay', 'P:ribosomal large subunit biogenesis', 'P:rRNA processing', 'P:SRP-dependent cotranslational protein targeting to membrane', 'P:translation', 'P:translational initiation', 'P:viral transcription'], ['Human Gene ID #2', 'C:cytosolic large ribosomal subunit', 'F:structural constituent of ribosome', 'P:maturation of LSU-rRNA from tricistronic rRNA transcript (SSU-rRNA, 5.8S rRNA, LSU-rRNA)'], ['Human Gene ID #3', 'C:cytosolic large ribosomal subunit', 'F:structural constituent of ribosome', 'P:maturation of LSU-rRNA from tricistronic rRNA transcript (SSU-rRNA, 5.8S rRNA, LSU-rRNA)']]</t>
  </si>
  <si>
    <t xml:space="preserve">&gt;tr|A0A0D9RMB4|A0A0D9RMB4_CHLSB Uncharacterized protein OS=Chlorocebus sabaeus OX=60711 PE=3 SV=1
MIGFQLRKARRKLIYEKAKHYHKEYRQMYRTEIRMARMARKAGNFYVPAEPKLAFVIRIR
GINGVSPKVRKVLQLLRLRQIFNGTFVKLNKASINMLRIVEPYIAWGYPNLKSVNELIYK
RGYGKINKKRIALTDNALIARSLGKYGIICMEDLIHEIYTVGKRFKEANNFLWPFKLSSP
RGGMKKKTTHFVEGGDAGNREDQINRLIRRMN
</t>
  </si>
  <si>
    <t>A0A0D9SBB0_CHLSB</t>
  </si>
  <si>
    <t>RA1L2_HUMAN, A0A024QZ98_HUMAN, A0A7I2V2R3_HUMAN, A0A7I2V3W0_HUMAN, F8W6I7_HUMAN</t>
  </si>
  <si>
    <t>[['Human Gene ID #1', 'C:cytoplasm', 'C:spliceosomal complex', 'F:RNA binding', 'P:mRNA processing', 'P:mRNA transport', 'P:RNA splicing'], ['Human Gene ID #2', 'C:cytoplasm', 'C:nucleus', 'F:RNA binding', 'P:mRNA processing', 'P:RNA splicing'], ['Human Gene ID #3', 'NO GO TERMS ASSOCIATED'], ['Human Gene ID #4', 'NO GO TERMS ASSOCIATED'], ['Human Gene ID #5', 'C:cytoplasm', 'C:nucleoplasm', 'F:RNA binding', 'P:mRNA processing', 'P:mRNA transport', 'P:RNA splicing']]</t>
  </si>
  <si>
    <t xml:space="preserve">&gt;tr|A0A0D9SBB0|A0A0D9SBB0_CHLSB Helix-destabilizing protein OS=Chlorocebus sabaeus OX=60711 PE=4 SV=1
MSKSESPKEPKQLRNLFIGGLSFETTDESLRSHFEQWGTLTDCVVMRDPNTKRSRGFGFV
TYATVEEVDAAMNARPHKVDGRVVEPKRAVSREDSQRPGAHLTMKKIFVGGIKEDTEEHH
LRDYFEQYGKIEVIEIMTDRGSGKKRGFAFVTFDNHDSMDKTVIQKYHTANGHNCEVRKA
LSKQEMASASSSQGGRSGSGNFGGGRGGGFGGNDNFGRGGNFCGRGFGGSRGGGGYGGSG
DGYNGFGNDGSNFGGGGSYNDFGNYNNQSSNFGPMKGGNFGGRSSGPYGGGGQYFAKPRN
QGGYGGSSSSSSYGSGRRF
</t>
  </si>
  <si>
    <t>A0A0D9SED0_CHLSB</t>
  </si>
  <si>
    <t xml:space="preserve">&gt;tr|A0A0D9SED0|A0A0D9SED0_CHLSB Uncharacterized protein OS=Chlorocebus sabaeus OX=60711 PE=4 SV=1
MSKSEFLKEPEQLRKLFIGELNFETTDESLRSHFEQWGTLTHCVAMRDSNTKRSRGFGFV
TYATVEEVDAAMNTRSCKVDGRVVEPKRTVSREDPQRPGAHLTVKKIFVGGIKEDTEEHH
LRDYFEQCGKIEVIEIMTDRGSGKKRGFAFVTFDNHDSVDKIVIQKYHTVNGHNCEVRKV
LSKQEMASASSSQGGRSGSGKFGGDRGGGFGGNDNFGRGRNFSRCGGFGGSHGGGGYGGS
GDGYNGFGNDGSNFGGCGSYNDFGNYNNQSSNFGPMKGGNFGGRSSGPYGGGGQYFAKPR
NQGGYGGSSSSSSYGSGRRF
</t>
  </si>
  <si>
    <t>A0A0D9RKW3_CHLSB</t>
  </si>
  <si>
    <t>MATR3_HUMAN, A0A0R4J2E8_HUMAN, A0A1B0GX04_HUMAN, A8MXP9_HUMAN, B3KM87_HUMAN, D6R8Z5_HUMAN, D6R991_HUMAN, D6R9F3_HUMAN, D6R9N0_HUMAN, D6RAM9_HUMAN, D6RAY2_HUMAN, D6RB45_HUMAN, D6RBI2_HUMAN, D6RBK5_HUMAN, D6RBS2_HUMAN, D6RCM3_HUMAN, D6RE02_HUMAN, D6REK4_HUMAN, Q68D11_HUMAN, Q9H4N1_HUMAN</t>
  </si>
  <si>
    <t>[['Human Gene ID #1', 'C:membrane', 'C:nuclear inner membrane', 'C:nuclear matrix', 'C:nucleus', 'F:identical protein binding', 'F:miRNA binding', 'F:RNA binding', 'F:structural molecule activity', 'F:zinc ion binding', 'P:activation of innate immune response', 'P:heart valve development', 'P:innate immune response', 'P:posttranscriptional regulation of gene expression', 'P:ventricular septum development'], ['Human Gene ID #2', 'C:nucleus', 'F:RNA binding', 'F:zinc ion binding'], ['Human Gene ID #3', 'NO GO TERMS ASSOCIATED'], ['Human Gene ID #4', 'C:nucleus', 'F:RNA binding', 'F:zinc ion binding'], ['Human Gene ID #5', 'C:nucleus', 'F:RNA binding', 'F:zinc ion binding'], ['Human Gene ID #6', 'NO GO TERMS ASSOCIATED'], ['Human Gene ID #7', 'F:nucleic acid binding', 'F:zinc ion binding'], ['Human Gene ID #8', 'NO GO TERMS ASSOCIATED'], ['Human Gene ID #9', 'NO GO TERMS ASSOCIATED'], ['Human Gene ID #10', 'NO GO TERMS ASSOCIATED'], ['Human Gene ID #11', 'NO GO TERMS ASSOCIATED'], ['Human Gene ID #12', 'NO GO TERMS ASSOCIATED'], ['Human Gene ID #13', 'F:nucleic acid binding'], ['Human Gene ID #14', 'F:nucleic acid binding'], ['Human Gene ID #15', 'NO GO TERMS ASSOCIATED'], ['Human Gene ID #16', 'NO GO TERMS ASSOCIATED'], ['Human Gene ID #17', 'F:nucleic acid binding'], ['Human Gene ID #18', 'NO GO TERMS ASSOCIATED'], ['Human Gene ID #19', 'C:nucleus', 'F:RNA binding', 'F:zinc ion binding'], ['Human Gene ID #20', 'C:nucleus', 'F:RNA binding', 'F:zinc ion binding']]</t>
  </si>
  <si>
    <t xml:space="preserve">&gt;tr|A0A0D9RKW3|A0A0D9RKW3_CHLSB Uncharacterized protein OS=Chlorocebus sabaeus OX=60711 PE=4 SV=1
MSKSFQQSSLSRDSQGHGRDLSAAGIGLLAAATQSLSMPASLGRMNQGTARLASLMNLGM
SSSLNQQGAHSALSSASTSSHNLQSIFNIGSRGPLPLSSQHRGDADQASNILASFGLSAR
DLDELSRYPEDKITPENLPQILLQLKRRRTEEGPTLSYGRDGRSATREPPYRVPRDDWEE
KRHFRRDSFDDRGPSLNPVLDYDHGSRSQESGYYDRMDYEDDRLRDGERCRDDSFFGETS
HNYHKFDSEYERMGRGPGPLQERSLFEKKRGAPPSSNIEDFHGLLPKGYPHLCSICDLPV
HSNKEWSQHINGASHSRRCQLLLEIYPEWNPDNDTGHTMGDPFMLQQSTNPAPGILGPPP
PSFHLGGPAVGPRGNLGAGNGNLQGPRHMQKGRVETSRVVHIMDFQRGKNLRYQLLQLVE
PFGVISNHLILNKINEAFIEMATTEDAQAAVDYYTTTPALVFGKPVRVHLSQKYKRIKKP
EGKPDQKFDQKQELGRVIHLSNLPHSGYSDSAVLKLAEPYGKIKNYILMRMKSQAFIEME
TREDAMAMVDHCLKKALWFQGRCVKVDLSEKYKKLVLRIPNRGIDLLKKDKSRKRSYSPD
GKESPSDKKSKTDGSQKTESSTEGKEQEEKSGEDGEKDTKDDQTEQEPNMLLESEDELLV
DEEEAAALLESGSSVGDETDLANLGDVASDGKKEPSDKAVKKDASASAAAKKKLKKVDKI
EELDQENEAALENGIKNEENTEPGAESSENADDPNKDTSENADGQSDENKEDYTIPDEYR
IGPYQPNVPVGIDYVIPKTGFYCKLCSLFYTNEEVAKNTHCSSLPHYQKLKKFLNKLAEE
RRQKKET
</t>
  </si>
  <si>
    <t>A0A0D9SDP0_CHLSB</t>
  </si>
  <si>
    <t xml:space="preserve">&gt;tr|A0A0D9SDP0|A0A0D9SDP0_CHLSB Uncharacterized protein OS=Chlorocebus sabaeus OX=60711 PE=4 SV=1
MWDFTEDQTAEFKEAFQLFDRTGDGKILYSQCGDVMRALGQNPTNAEMLKVLGNPKSDEM
NVKVLDFEHFLPMLQTVAKNKDQGTYEDYVEGLRVFDKEGNGTVMGAEIRHVLVTLGEKM
TEEEVEMLVAGHEDSNGCINYEELVRMVLNG
</t>
  </si>
  <si>
    <t>A0A0D9QYW2_CHLSB</t>
  </si>
  <si>
    <t>PA2G4_HUMAN, A0A024RB85_HUMAN, A8K6Y1_HUMAN, Q6PIN5_HUMAN</t>
  </si>
  <si>
    <t>[['Human Gene ID #1', 'C:azurophil granule lumen', 'C:cytoplasm', 'C:extracellular exosome', 'C:extracellular region', 'C:membrane', 'C:nucleolus', 'C:nucleus', 'F:nucleic acid binding', 'F:RNA binding', 'F:transcription corepressor activity', 'F:ubiquitin protein ligase binding', 'P:negative regulation of apoptotic process', 'P:negative regulation of transcription, DNA-templated', 'P:neutrophil degranulation', 'P:positive regulation of cell differentiation', 'P:regulation of translation', 'P:rRNA processing'], ['Human Gene ID #2', 'NO GO TERMS ASSOCIATED'], ['Human Gene ID #3', 'NO GO TERMS ASSOCIATED'], ['Human Gene ID #4', 'NO GO TERMS ASSOCIATED']]</t>
  </si>
  <si>
    <t xml:space="preserve">&gt;tr|A0A0D9QYW2|A0A0D9QYW2_CHLSB Uncharacterized protein OS=Chlorocebus sabaeus OX=60711 PE=3 SV=1
MSGEDEQQEQTIAEDLVVTKYKMGGDIANRVLRSLVEASSSGVSVLSLCEKGDAMIMEET
GKIFKKEKEMKKGKKNPICFYFFHCNDAVPTLALAESQLLGRLRQENGVNPGGGACSEQR
SGHCTPVWATERDSVSKKKKKKKKAQFCQVRWLMLVIPPLWEAENTQVTEAWNKVAHSFN
CTPIEGMLSHQLKQHVIDGEKTIIQNPTDQQKKDHEKAEFEVHEVYAVDVLVSSGEGKAK
DAGQRTTIYKRDPSKQYGLKMKTSRAFFSEVERRFDAMPFTLRAFEDEKKARMGVVECAK
HELLQPFNVLYEKEGEFVAQFKFTVLLMPNGPMRITSGPFEPDLYKSEMEVQDAELKALL
QSSASRKTQKKKKKKASKTAENATSGETLEENEAGD
</t>
  </si>
  <si>
    <t>A0A0D9R014_CHLSB</t>
  </si>
  <si>
    <t xml:space="preserve">&gt;tr|A0A0D9R014|A0A0D9R014_CHLSB Serine/arginine-rich splicing factor 1 OS=Chlorocebus sabaeus OX=60711 GN=SRSF1 PE=3 SV=1
MSGGGVIRGPAGNNDCRIYVGNLPPDIRTKDIEDVFYKYGAIRDIHLKNRRGGPPFAFVE
FEDPRDAEEAVYGRDGYDYDGYRLRVEFPRSGRGTGRGGGGGGGGGAPRGRYGPPSRRSE
NRVVVSGLPPSGSWQDLKDHMREAGDVCYADVYRDGTGVVEFVRKEDMTYAVRKLDNTKF
RSHEGETAYIRVKVDGPRSPSYGRSRSRSRSRSRSRSRSNSRSRSYSPRRSRGSPRYSPR
HSRSRSHISEEMD
</t>
  </si>
  <si>
    <t>A0A0D9SB94_CHLSB</t>
  </si>
  <si>
    <t>HMGB1_HUMAN, A0A024RDR0_HUMAN</t>
  </si>
  <si>
    <t>[['Human Gene ID #1', 'C:alphav-beta3 integrin-HMGB1 complex', 'C:cell surface', 'C:condensed chromosome', 'C:early endosome', 'C:endoplasmic reticulum-Golgi intermediate compartment', 'C:extracellular region', 'C:extracellular space', 'C:ficolin-1-rich granule lumen', 'C:neuron projection', 'C:nucleoplasm', 'C:nucleus', 'C:secretory granule lumen', 'C:transcription repressor complex', 'F:bubble DNA binding', 'F:C-X-C chemokine binding', 'F:calcium-dependent protein kinase regulator activity', 'F:chemoattractant activity', 'F:cytokine activity', 'F:damaged DNA binding', 'F:DNA binding, bending', 'F:DNA polymerase binding', 'F:double-stranded DNA binding', 'F:double-stranded RNA binding', 'F:four-way junction DNA binding', 'F:integrin binding', 'F:lipopolysaccharide binding', 'F:lyase activity', 'F:phosphatidylserine binding', 'F:protein kinase activator activity', 'F:RAGE receptor binding', 'F:repressing transcription factor binding', 'F:RNA binding', 'F:single-stranded DNA binding', 'F:single-stranded RNA binding', 'F:supercoiled DNA binding', 'F:transcription coactivator activity', 'F:transcription factor binding', 'F:transcription regulatory region sequence-specific DNA binding', 'P:activation of innate immune response', 'P:apoptotic cell clearance', 'P:apoptotic DNA fragmentation', 'P:autophagy', 'P:base-excision repair', 'P:cellular response to interleukin-7', 'P:cellular response to lipopolysaccharide', 'P:chromatin assembly', 'P:chromatin silencing', 'P:dendritic cell chemotaxis', 'P:DNA geometric change', 'P:DNA recombination', 'P:DNA topological change', 'P:double-strand break repair via nonhomologous end joining', 'P:endothelial cell chemotaxis', 'P:endothelial cell proliferation', 'P:eye development', 'P:inflammatory response', 'P:inflammatory response to antigenic stimulus', 'P:innate immune response', 'P:lung development', 'P:macrophage activation involved in immune response', 'P:myeloid dendritic cell activation', 'P:negative regulation of apoptotic cell clearance', 'P:negative regulation of blood vessel endothelial cell migration', 'P:negative regulation of CD4-positive, alpha-beta T cell differentiation', 'P:negative regulation of interferon-gamma production', 'P:negative regulation of RNA polymerase II transcription preinitiation complex assembly', 'P:negative regulation of transcription by RNA polymerase II', 'P:neuron projection development', 'P:neutrophil clearance', 'P:neutrophil degranulation', 'P:plasmacytoid dendritic cell activation', 'P:positive regulation of activated T cell proliferation', 'P:positive regulation of apoptotic process', 'P:positive regulation of autophagy', 'P:positive regulation of blood vessel endothelial cell migration', 'P:positive regulation of chemokine (C-X-C motif) ligand 2 production', 'P:positive regulation of cysteine-type endopeptidase activity involved in apoptotic process', 'P:positive regulation of cytosolic calcium ion concentration', 'P:positive regulation of dendritic cell differentiation', 'P:positive regulation of DNA binding', 'P:positive regulation of DNA ligation', 'P:positive regulation of ERK1 and ERK2 cascade', 'P:positive regulation of glycogen catabolic process', 'P:positive regulation of interferon-alpha production', 'P:positive regulation of interferon-beta production', 'P:positive regulation of interleukin-1 beta production', 'P:positive regulation of interleukin-1 production', 'P:positive regulation of interleukin-10 production', 'P:positive regulation of interleukin-12 production', 'P:positive regulation of interleukin-6 production', 'P:positive regulation of interleukin-8 production', 'P:positive regulation of JNK cascade', 'P:positive regulation of MAPK cascade', 'P:positive regulation of mismatch repair', 'P:positive regulation of monocyte chemotactic protein-1 production', 'P:positive regulation of monocyte chemotaxis', 'P:positive regulation of myeloid cell differentiation', 'P:positive regulation of NIK/NF-kappaB signaling', 'P:positive regulation of sprouting angiogenesis', 'P:positive regulation of toll-like receptor 2 signaling pathway', 'P:positive regulation of toll-like receptor 4 signaling pathway', 'P:positive regulation of toll-like receptor 9 signaling pathway', 'P:positive regulation of transcription by RNA polymerase II', 'P:positive regulation of tumor necrosis factor production', 'P:positive regulation of vascular endothelial cell proliferation', 'P:positive regulation of wound healing', 'P:regulation of nucleotide-excision repair', 'P:regulation of restriction endodeoxyribonuclease activity', 'P:regulation of T cell mediated immune response to tumor cell', 'P:regulation of tolerance induction', 'P:regulation of transcription by RNA polymerase II', 'P:response to glucocorticoid', 'P:T-helper 1 cell activation', 'P:T-helper 1 cell differentiation', 'P:toll-like receptor signaling pathway', 'P:V(D)J recombination', 'P:viral process'], ['Human Gene ID #2', 'C:chromosome', 'C:early endosome', 'C:endoplasmic reticulum-Golgi intermediate compartment', 'C:extracellular space', 'C:neuron projection', 'C:nucleus', 'C:plasma membrane', 'F:bubble DNA binding', 'F:calcium-dependent protein kinase regulator activity', 'F:cytokine activity', 'F:DNA binding, bending', 'F:double-stranded RNA binding', 'F:four-way junction DNA binding', 'F:protein kinase activator activity', 'F:single-stranded RNA binding', 'F:supercoiled DNA binding', 'P:adaptive immune response', 'P:autophagy', 'P:base-excision repair', 'P:cellular response to interleukin-7', 'P:cellular response to lipopolysaccharide', 'P:chromatin assembly', 'P:DNA geometric change', 'P:DNA recombination', 'P:endothelial cell chemotaxis', 'P:endothelial cell proliferation', 'P:eye development', 'P:inflammatory response', 'P:innate immune response', 'P:lung development', 'P:macrophage activation involved in immune response', 'P:myeloid dendritic cell activation', 'P:plasmacytoid dendritic cell activation', 'P:positive regulation of autophagy', 'P:positive regulation of ERK1 and ERK2 cascade', 'P:positive regulation of glycogen catabolic process', 'P:positive regulation of innate immune response', 'P:positive regulation of interferon-alpha production', 'P:positive regulation of interferon-beta production', 'P:positive regulation of interleukin-1 beta production', 'P:positive regulation of interleukin-6 production', 'P:positive regulation of monocyte chemotactic protein-1 production', 'P:positive regulation of myeloid cell differentiation', 'P:positive regulation of NIK/NF-kappaB signaling', 'P:positive regulation of sprouting angiogenesis', 'P:positive regulation of toll-like receptor 2 signaling pathway', 'P:positive regulation of toll-like receptor 4 signaling pathway', 'P:positive regulation of transcription by RNA polymerase II', 'P:positive regulation of tumor necrosis factor production', 'P:positive regulation of wound healing', 'P:regulation of nucleotide-excision repair', 'P:regulation of T cell mediated immune response to tumor cell', 'P:regulation of tolerance induction', 'P:response to glucocorticoid']]</t>
  </si>
  <si>
    <t xml:space="preserve">&gt;tr|A0A0D9SB94|A0A0D9SB94_CHLSB High mobility group protein 1 OS=Chlorocebus sabaeus OX=60711 PE=3 SV=1
MGKGDPKKPRGKMSSYAFFVQTCREEHKKKHPDASVNFSEFSKKCSERWKTMSAKEKGKF
EDMAKADKARYEREMKTYIPPKGETKKKFKDPNAPKRPPSAFFLFCSEYRPKIKGEHPGL
SIGDVAKKLGEMWNNTAADDKQPYEKKAAKLKEKYEKDIAAYRAKGKPDAAKKGVVKAEK
SKKKKEEEEDEEDEEDEEEEEDEEDEDEEEDDDDE
</t>
  </si>
  <si>
    <t>A0A0D9R5V2_CHLSB</t>
  </si>
  <si>
    <t>DDX21_HUMAN, Q8NI92_HUMAN</t>
  </si>
  <si>
    <t>[['Human Gene ID #1', 'C:chromosome', 'C:cytosol', 'C:membrane', 'C:mitochondrion', 'C:nucleolus', 'C:nucleoplasm', 'F:7SK snRNA binding', 'F:ATP binding', 'F:double-stranded RNA binding', 'F:identical protein binding', 'F:miRNA binding', 'F:RNA binding', 'F:RNA helicase activity', 'F:rRNA binding', 'F:snoRNA binding', 'P:defense response to virus', 'P:innate immune response', 'P:osteoblast differentiation', 'P:positive regulation of gene expression, epigenetic', 'P:positive regulation of I-kappaB kinase/NF-kappaB signaling', 'P:positive regulation of myeloid dendritic cell cytokine production', 'P:R-loop disassembly', 'P:response to exogenous dsRNA', 'P:rRNA processing', 'P:transcription by RNA polymerase II'], ['Human Gene ID #2', 'F:ATP binding', 'F:RNA binding', 'F:RNA helicase activity']]</t>
  </si>
  <si>
    <t xml:space="preserve">&gt;tr|A0A0D9R5V2|A0A0D9R5V2_CHLSB RNA helicase OS=Chlorocebus sabaeus OX=60711 PE=3 SV=1
MPGKLRSDAGLESDTAMKKGETLRKQTEKKEKKEKPKSNKTEEIAEEEETVPPKAKQIKK
KAEPSEVDMNSPKSKKAKKKDEPSQNDISPKTKSLRKKKEPIEKKAVSSKTKKVTKNEEP
SEEEIDAPKPKKMKKEKEMNGETGDKSPKLKNGFSHPELDCNPGKAASEESNADSVLKKK
KKKNGRAPWLTPVIPALWEAEAGRSRATRRLSQESGVNPGGGACSEPSLATALQAGGQSE
TPSQKEISVEQKEGAFSNFPISEETIKLLKGRGVTFLFPIQAKTFHHVYSGKDLIAQART
GTGKTFSFAIPLIEKLHGELQDRKRGRPPQVLVLAPTRELANQVSKDFSDITKKLSVACF
YGGTPYGGQFERMRNGIDILVGTPGRIKDHIQSGKLDLTKLKHVVLDEVDQMLDMGFADQ
VEEILSVAYKKDSEDNPQTLLFSATCPHWVFNVAKKYMKSAYEQVDLIGKKTQKTAITVE
HLAIKCHWTQRAAVIGDVIRVYSGHQGRTIIFCETKKEAQELSQNSAIKQDAQSLHGDIP
QKQREITLKGFRNGSFGVLVATNVAARGLDIPEVDLVIQSSPPKDVESYIHRSGRTGRAG
RTGVCICFYQHKEEYQLVQVEQKAGIKFKRIGVPSATEIIKASSKDAIRLLDSVPPTAIS
HFKQSAEKLIEEKGAVEALAAALAHISGATSVDQRSLINSNVGFVTMILQCSIEMPNISY
AWKELKEQLGEEIDSKVKGMVFLKGKLGVCFDVPTASVTEIQEKWHDSRRWQLSVATEQP
ELEGPREGYGGFRGQREGSRGFRGQRDGNRRFRGQREGSRGPRGQRSGGGNKSNRSQNKG
QKRSFSKAFGQ
</t>
  </si>
  <si>
    <t>A0A0D9S8T4_CHLSB</t>
  </si>
  <si>
    <t xml:space="preserve">&gt;tr|A0A0D9S8T4|A0A0D9S8T4_CHLSB Uncharacterized protein OS=Chlorocebus sabaeus OX=60711 PE=3 SV=1
RSPPPQRCAAPPPPWPAAARWLPAWPSAGTSRPGDRAGSGSRAPPRGPTPPPPRARPLRS
PAPPAPAAHSPARKPIPGPRSAPGSPCGRRRVRPAPAAPSPLPSRPRYAPLHVAEATDAQ
QQLLVGGEQEKKLVAKGGKKKKQVLKFTLDCTHPVEDGIMDAANFEQFLQERIKVNGKAG
NLGGGVVTIERSKSKITVTSEVPFSKRVKWTVELRSSHFVVIALLVWRLLCWCGDCFVGV
EHCHSARFLEMVFEISHQKIFEEE
</t>
  </si>
  <si>
    <t>A0A0D9S5M6_CHLSB</t>
  </si>
  <si>
    <t>ILF2_HUMAN, F4ZW62_HUMAN, F4ZW63_HUMAN, Q53FG3_HUMAN</t>
  </si>
  <si>
    <t>[['Human Gene ID #1', 'C:extracellular region', 'C:ficolin-1-rich granule lumen', 'C:membrane', 'C:nucleolus', 'C:nucleoplasm', 'C:nucleus', 'C:ribonucleoprotein complex', 'C:specific granule lumen', 'C:tertiary granule lumen', 'F:DNA binding', 'F:double-stranded RNA binding', 'F:RNA binding', 'P:neutrophil degranulation', 'P:positive regulation of transcription, DNA-templated'], ['Human Gene ID #2', 'C:nucleolus', 'C:nucleoplasm'], ['Human Gene ID #3', 'NO GO TERMS ASSOCIATED'], ['Human Gene ID #4', 'NO GO TERMS ASSOCIATED']]</t>
  </si>
  <si>
    <t xml:space="preserve">&gt;tr|A0A0D9S5M6|A0A0D9S5M6_CHLSB DZF domain-containing protein OS=Chlorocebus sabaeus OX=60711 PE=4 SV=1
SRGDRGRGRGGRFGSRGGPGGGFRPFVPHIPFDFYLCEMAFPRVKPAPDETSFSEALLKR
NQDLAPNSAEQASILSLVTKINNVIDNLIVAPGTFEVQIEEVRQVGSYKKGTMTTGHNVA
DLVVILKILPTLEAVAALGNKVVESLRAQDPSEVLTMLTNETGFEISSSDATVKILITTV
PPNLRKLDPELHLDIKVLQSALAAIRHARWFEENASQSTVKVLIRLLKDLRIRFPGFEPL
TPWILDLLGHYAVMNNPTRQPLALNVAYRRCLQILAAGLFLPGSVGITDPCESGNFRVHT
VMTLEQQDMVCYTAQTLVRILSHGGFRKILGQEGDASYLASEISTWDGVIVTPSEKAYEK
PPEKKEGEEEEENTEEPPQGEEEESMETQE
</t>
  </si>
  <si>
    <t>A0A0D9S3H8_CHLSB</t>
  </si>
  <si>
    <t xml:space="preserve">&gt;tr|A0A0D9S3H8|A0A0D9S3H8_CHLSB Uncharacterized protein OS=Chlorocebus sabaeus OX=60711 PE=4 SV=1
MRQSLKASPRPGLARAPRAPRRGLEARPRLPPSGNQNGAEGDQINARKNEEDAGKMFVGG
LSWDTSKKDLKDYFTKFGEVVDCTIKMDPNTGRSRGFGFILFKDAASVEKVLDQMEHRLD
GRVIDPKKAMAMKKDPVKKIFVGGLNPEATEEKIREYFGEFGEIEAIELPMDPKLNKRRG
FVFITFKEEEPVKKVLEKKFHTISGSKCEIKVAQPKEVYQQQQYGSGGRGNRNRGNRGSG
GGGGGGGQGSTNYGKSQRRGGHQNNYKPY
</t>
  </si>
  <si>
    <t>A0A0D9RTS0_CHLSB</t>
  </si>
  <si>
    <t>CC183_HUMAN</t>
  </si>
  <si>
    <t xml:space="preserve">&gt;tr|A0A0D9RTS0|A0A0D9RTS0_CHLSB Uncharacterized protein OS=Chlorocebus sabaeus OX=60711 PE=4 SV=1
MRRHSKTDVEEQTQELKTITRLQEQCRALQIQGMKENTDQNKATLALLRSNIRRGAQDWA
LAKKYDQWTISKACGKNLPLRLAHCRSTMEVAREKLRKYVFDRVNTHNLLIHLVRRRGQK
LESMQLELASLRSQPDASKEELRLLQIIRQLENNIEKTMIKITTSQNIHLLYLDLLDYLK
TVLAGYPIELDKLQNLVVNYCSELSDMKIMSQDAMMITDEVKRNMRQREASFIEERRARE
NRLNQQKKLIDKIHTKETSEKYRRGQMDLDFPSNLMSMETLKLKRQETSTAETEYQAGVT
AVVEKVKSAVRCSHVWDIAGRFLAQRNTEENLELQMEDCEERRLQLKALVKQLELEEAVL
KFHQQPSSISVKSIEKKMTDMLKEEEERLQLAQINMTKGQKLLLTIQTGIDNLYVRLMGI
TLPATQKEEVPSDTLDLNSKLAYCEGKLTYLADRVQRMSRTEEGDTKVRDALESSTLKEK
YNTRISFEDREEDMIDTFQFADVDHSYVPSRAEIKKQGQRLIEAKLKAAKKKKK
</t>
  </si>
  <si>
    <t>A0A0D9RL86_CHLSB</t>
  </si>
  <si>
    <t>H3BTP7_HUMAN</t>
  </si>
  <si>
    <t xml:space="preserve">&gt;tr|A0A0D9RL86|A0A0D9RL86_CHLSB 60S ribosomal protein L4 OS=Chlorocebus sabaeus OX=60711 PE=3 SV=1
MACARPLISVYSEKGESSGKNVTLPAVFKAPIRPDIVNFVHTNLRKNNRQPYAVSELAGH
QTSAESWGTGRAVARIPRVRGGGTHRSGQGAFGNMCRGGRMFAPTKTWRRWHRRVNTTQK
RYAICSALAASALPALVMSKGHRIEEVPELPLVVEDKVEGYKKTKEAVLLLKKLKAWNDI
KKVRLMNTFTVWYSLFTICHFEFQKIRVVWLSLNV
</t>
  </si>
  <si>
    <t>Valosin containing protein OS=Chlorocebus sabaeus OX=60711 GN=VCP PE=3 SV=1</t>
  </si>
  <si>
    <t>A0A0D9SC01_CHLSB</t>
  </si>
  <si>
    <t>VCP</t>
  </si>
  <si>
    <t>A0A024RC46_HUMAN</t>
  </si>
  <si>
    <t>[['Human Gene ID #1', 'C:cytoplasm', 'C:nucleus', 'F:RNA binding', 'P:mRNA processing', 'P:mRNA transport', 'P:RNA splicing']]</t>
  </si>
  <si>
    <t xml:space="preserve">&gt;tr|A0A0D9SC01|A0A0D9SC01_CHLSB Uncharacterized protein OS=Chlorocebus sabaeus OX=60711 PE=4 SV=1
MSKLESPKESEQLRKIFIGGLSFETTDESLRSHFEQRGSLTDCVVMRDPNTKCSRGFGFV
TYATVDEVDAAMNARPRKVDGRTVKPKRAVSREDSQRPGAHLTVKKKFAGGIKEDTEEHH
LRDYFEQCGKIEVIEIMTDQGSGKKRDFAFITFDNHDSVDKTVIQKYHTVNGHNYEARKA
LSKQEMASASSSQRGRSGSGYFGGGRGGDFGGNGNFGGGGNFSGYGGFGGSHGGGGYGGS
GDGHNGFGNDGSNFGGGTSYNDFVNYDNQSSHFGPMKGGNFGGGSSGPYGGGGQYLAKPR
NQGGYDSSSSSSSYGSGRRF
</t>
  </si>
  <si>
    <t>Vimentin OS=Chlorocebus sabaeus OX=60711 GN=VIM PE=3 SV=1</t>
  </si>
  <si>
    <t>A0A0D9RD03_CHLSB</t>
  </si>
  <si>
    <t>VIM</t>
  </si>
  <si>
    <t>TERA_HUMAN, A0A7I2YQJ0_HUMAN, C9JUP7_HUMAN, Q0IIN5_HUMAN, Q96IF9_HUMAN, Q9NTC4_HUMAN, V9HW80_HUMAN</t>
  </si>
  <si>
    <t>[['Human Gene ID #1', 'C:ATPase complex', 'C:azurophil granule lumen', 'C:cytoplasm', 'C:cytoplasmic stress granule', 'C:cytosol', 'C:Derlin-1 retrotranslocation complex', 'C:endoplasmic reticulum', 'C:endoplasmic reticulum membrane', 'C:extracellular exosome', 'C:extracellular region', 'C:ficolin-1-rich granule lumen', 'C:glutamatergic synapse', 'C:intracellular membrane-bounded organelle', 'C:lipid droplet', 'C:nucleoplasm', 'C:nucleus', 'C:perinuclear region of cytoplasm', 'C:proteasome complex', 'C:protein-containing complex', 'C:secretory granule lumen', 'C:site of double-strand break', 'C:VCP-NPL4-UFD1 AAA ATPase complex', 'C:VCP-NSFL1C complex', 'F:ADP binding', 'F:ATP binding', 'F:ATPase activity', 'F:BAT3 complex binding', 'F:deubiquitinase activator activity', 'F:identical protein binding', 'F:K48-linked polyubiquitin modification-dependent protein binding', 'F:lipid binding', 'F:MHC class I protein binding', 'F:polyubiquitin modification-dependent protein binding', 'F:protein domain specific binding', 'F:protein phosphatase binding', 'F:RNA binding', 'F:ubiquitin protein ligase binding', 'F:ubiquitin-like protein ligase binding', 'F:ubiquitin-specific protease binding', 'P:activation of cysteine-type endopeptidase activity involved in apoptotic process', 'P:aggresome assembly', 'P:ATP metabolic process', 'P:autophagosome maturation', 'P:autophagy', 'P:cellular response to arsenite ion', 'P:cellular response to DNA damage stimulus', 'P:cellular response to heat', 'P:DNA repair', 'P:double-strand break repair', 'P:endoplasmic reticulum stress-induced pre-emptive quality control', 'P:endoplasmic reticulum to Golgi vesicle-mediated transport', 'P:endoplasmic reticulum unfolded protein response', 'P:endosome to lysosome transport via multivesicular body sorting pathway', 'P:ER-associated misfolded protein catabolic process', 'P:ERAD pathway', 'P:error-free translesion synthesis', 'P:establishment of protein localization', 'P:flavin adenine dinucleotide catabolic process', 'P:interstrand cross-link repair', 'P:macroautophagy', 'P:mitotic spindle disassembly', 'P:NADH metabolic process', 'P:negative regulation of smoothened signaling pathway', 'P:neutrophil degranulation', 'P:positive regulation of ATP biosynthetic process', 'P:positive regulation of canonical Wnt signaling pathway', 'P:positive regulation of Lys63-specific deubiquitinase activity', 'P:positive regulation of mitochondrial membrane potential', 'P:positive regulation of oxidative phosphorylation', 'P:positive regulation of proteasomal ubiquitin-dependent protein catabolic process', 'P:positive regulation of protein catabolic process', 'P:positive regulation of protein K63-linked deubiquitination', 'P:positive regulation of protein-containing complex assembly', 'P:proteasomal protein catabolic process', 'P:proteasome-mediated ubiquitin-dependent protein catabolic process', 'P:protein deubiquitination', 'P:protein folding', 'P:protein ubiquitination', 'P:protein-DNA covalent cross-linking repair', 'P:regulation of aerobic respiration', 'P:regulation of apoptotic process', 'P:regulation of protein localization to chromatin', 'P:regulation of synapse organization', 'P:retrograde protein transport, ER to cytosol', 'P:stress granule disassembly', 'P:translesion synthesis', 'P:transmembrane transport', 'P:ubiquitin-dependent ERAD pathway', 'P:viral genome replication'], ['Human Gene ID #2', 'NO GO TERMS ASSOCIATED'], ['Human Gene ID #3', 'C:cytosol', 'C:nucleoplasm', 'F:ATP binding'], ['Human Gene ID #4', 'F:ATP binding', 'F:ATPase activity'], ['Human Gene ID #5', 'F:ATP binding', 'F:ATPase activity'], ['Human Gene ID #6', 'F:ATP binding', 'F:ATPase activity'], ['Human Gene ID #7', 'C:ATPase complex', 'C:cytoplasmic stress granule', 'C:cytosol', 'C:Derlin-1 retrotranslocation complex', 'C:glutamatergic synapse', 'C:nucleoplasm', 'C:VCP-NPL4-UFD1 AAA ATPase complex', 'C:VCP-NSFL1C complex', 'F:ADP binding', 'F:ATP binding', 'F:ATPase activity', 'F:identical protein binding', 'F:K48-linked polyubiquitin modification-dependent protein binding', 'F:lipid binding', 'F:MHC class I protein binding', 'F:protein-containing complex binding', 'F:ubiquitin-specific protease binding', 'P:activation of cysteine-type endopeptidase activity involved in apoptotic process', 'P:aggresome assembly', 'P:ATP metabolic process', 'P:autophagy', 'P:endoplasmic reticulum to Golgi vesicle-mediated transport', 'P:positive regulation of mitochondrial membrane potential', 'P:positive regulation of proteasomal ubiquitin-dependent protein catabolic process', 'P:proteasome-mediated ubiquitin-dependent protein catabolic process', 'P:regulation of synapse organization', 'P:retrograde protein transport, ER to cytosol']]</t>
  </si>
  <si>
    <t xml:space="preserve">&gt;tr|A0A0D9RD03|A0A0D9RD03_CHLSB 15S Mg(2+)-ATPase p97 subunit OS=Chlorocebus sabaeus OX=60711 GN=VCP PE=3 SV=1
MASGADSKGDDLSTAILKQKNRPNRLIVDEAINEDNSVVSLSQPKMDELQLFRGDTVLLK
GKKRREAVCIVLSDDTCSDEKIRMNRVVRNNLRVRLGDVISIQPCPDVKYGKRIHVLPID
DTVEGITGNLFEVYLKPYFLEAYRPIRKGDIFLVRGGMRAVEFKVVETDPSPYCIVAPDT
VIHCEGEPIKREDEEESLNEVGYDDIGGCRKQLAQIKEMVELPLRHPALFKAIGVKPPRG
ILLYGPPGTGKTLIARAVANETGAFFFLINGPEIMSKLAGESESNLRKAFEEAEKNAPAI
IFIDELDAIAPKREKTHGEVERRIVSQLLTLMDGLKQRAHVIVMAATNRPNSIDPALRRF
GRFDREVDIGIPDATGRLEILQIHTKNMKLADDVDLEQVANETHGHVGADLAALCSEAAL
QAIRKKMDLIDLEDETIDAEVMNSLAVTMDDFRWALSQSNPSALRETVVEVPQVTWEDIG
GLEDVKRELQELVQYPVEHPDKFLKFGMTPSKGVLFYGPPGCGKTLLAKAIANECQANFI
SIKGPELLTMWFGESEANVREIFDKARQAAPCVLFFDELDSIAKARGGNIGDGGGAADRV
INQILTEMDGMSTKKNVFIIGATNRPDIIDPAILRPGRLDQLIYIPLPDEKSRVAILKAN
LRKSPVAKDVDLEFLAKMTNGFSGADLTEICQRACKLAIRESIESEIRRERERQTNPSAM
EVEEDDPVPEIRRDHFEEAMRFARRSVSDNDIRKYEMFAQTLQQSRGFGSFRFPSGNQGG
AGPSQGSGGGTGGSVYTEDNDDDLYG
</t>
  </si>
  <si>
    <t>Vinculin OS=Chlorocebus sabaeus OX=60711 GN=VCL PE=4 SV=1</t>
  </si>
  <si>
    <t>A0A0D9RJU1_CHLSB</t>
  </si>
  <si>
    <t>VCL</t>
  </si>
  <si>
    <t>VIME_HUMAN, A0A1B0GTT5_HUMAN, A0A1B0GVG8_HUMAN, B0YJC4_HUMAN, B3KRK8_HUMAN, Q53HU8_HUMAN, V9HWE1_HUMAN</t>
  </si>
  <si>
    <t>[['Human Gene ID #1', 'C:cell leading edge', 'C:cytoplasm', 'C:cytoskeleton', 'C:cytosol', 'C:extracellular exosome', 'C:focal adhesion', 'C:intermediate filament', 'C:intermediate filament cytoskeleton', 'C:microtubule organizing center', 'C:neuron projection', 'C:nuclear matrix', 'C:peroxisome', 'C:phagocytic vesicle', 'C:plasma membrane', 'C:polysome', 'C:ribonucleoprotein complex', 'F:double-stranded RNA binding', 'F:identical protein binding', 'F:keratin filament binding', 'F:protein domain specific binding', 'F:scaffold protein binding', 'F:structural constituent of cytoskeleton', 'F:structural constituent of eye lens', 'P:aggrephagy', 'P:astrocyte development', 'P:Bergmann glial cell differentiation', 'P:cellular response to interferon-gamma', 'P:cellular response to lipopolysaccharide', 'P:cellular response to muramyl dipeptide', 'P:cytokine-mediated signaling pathway', 'P:intermediate filament organization', 'P:lens fiber cell development', 'P:muscle filament sliding', 'P:negative regulation of neuron projection development', 'P:positive regulation of collagen biosynthetic process', 'P:positive regulation of translation', 'P:regulation of mRNA stability', 'P:SMAD protein signal transduction', 'P:viral process'], ['Human Gene ID #2', 'C:intermediate filament', 'C:nuclear matrix', 'C:plasma membrane'], ['Human Gene ID #3', 'C:intermediate filament', 'C:nuclear matrix', 'C:plasma membrane'], ['Human Gene ID #4', 'C:intermediate filament', 'C:nuclear matrix', 'C:plasma membrane'], ['Human Gene ID #5', 'C:intermediate filament', 'C:nuclear matrix', 'C:plasma membrane'], ['Human Gene ID #6', 'C:intermediate filament', 'C:nuclear matrix', 'C:plasma membrane'], ['Human Gene ID #7', 'C:cell leading edge', 'C:intermediate filament', 'C:intermediate filament cytoskeleton', 'C:neuron projection', 'C:nuclear matrix', 'C:phagocytic vesicle', 'C:plasma membrane', 'F:structural constituent of cytoskeleton', 'F:structural constituent of eye lens', 'P:astrocyte development', 'P:Bergmann glial cell differentiation', 'P:cellular response to interferon-gamma', 'P:intermediate filament organization', 'P:lens fiber cell development', 'P:negative regulation of neuron projection development', 'P:positive regulation of gene expression', 'P:SMAD protein signal transduction']]</t>
  </si>
  <si>
    <t xml:space="preserve">&gt;tr|A0A0D9RJU1|A0A0D9RJU1_CHLSB Vimentin OS=Chlorocebus sabaeus OX=60711 GN=VIM PE=3 SV=1
MTTRSVSSSSYRRMFGGPGTASRPSSSRSYVTTSTRTYSLGSALRPSTSRSLYASSPGGV
YATRSSAVRLRSSVPGVRLLQDSVDFSLADAINTEFKNTRTNEKVELQELNDRFANYIDK
VRFLEQQNKILLAELEQLKGQGKSRLGDLYEEEMRELRRQVDQLTNDKARVEVERDNLTE
DIMRLREKLQEEMLQREEAENTLQSFRQDVDNASLARLDLERKVESLQEEIAFLKKLHEE
EIQELQAQIQEQHVQIDVDVSKPDLTAALRDVRQQYESVAAKNLQEAEEWYKSKFADLSE
AANRNNDALRQAKQESNEYRRQVQSLTCEVDALKGTNESLERQMREMEENFAVEAANYQD
TIGRLQDEIQNMKEEMARHLREYQDLLNVKMALDIEIATYRKLLEGEESRISLPLPNFSS
LNLRETNLDSLPLVDTHSKRTLLIKTVETRDGQVINETSQHHDDLE
</t>
  </si>
  <si>
    <t>Voltage dependent anion channel 2 OS=Chlorocebus sabaeus OX=60711 GN=VDAC2 PE=4 SV=1</t>
  </si>
  <si>
    <t>A0A0D9R9G7_CHLSB</t>
  </si>
  <si>
    <t>VDAC2</t>
  </si>
  <si>
    <t>VINC_HUMAN, B3KXA2_HUMAN, V9HWK2_HUMAN</t>
  </si>
  <si>
    <t>[['Human Gene ID #1', 'C:adherens junction', 'C:brush border', 'C:cell-cell contact zone', 'C:cell-cell junction', 'C:cell-substrate junction', 'C:costamere', 'C:cytoskeleton', 'C:cytosol', 'C:extracellular exosome', 'C:extracellular region', 'C:extracellular vesicle', 'C:fascia adherens', 'C:ficolin-1-rich granule lumen', 'C:focal adhesion', 'C:inner dense plaque of desmosome', 'C:membrane raft', 'C:outer dense plaque of desmosome', 'C:plasma membrane', 'C:podosome', 'C:protein-containing complex', 'C:sarcolemma', 'C:secretory granule lumen', 'C:specific granule lumen', 'C:terminal web', 'C:zonula adherens', 'F:actin binding', 'F:alpha-catenin binding', 'F:beta-catenin binding', 'F:cadherin binding', 'F:dystroglycan binding', 'F:structural molecule activity', 'F:ubiquitin protein ligase binding', 'P:adherens junction assembly', 'P:apical junction assembly', 'P:axon extension', 'P:cell adhesion', 'P:cell-matrix adhesion', 'P:epithelial cell-cell adhesion', 'P:lamellipodium assembly', 'P:maintenance of blood-brain barrier', 'P:morphogenesis of an epithelium', 'P:muscle contraction', 'P:negative regulation of cell migration', 'P:neutrophil degranulation', 'P:platelet aggregation', 'P:platelet degranulation', 'P:protein localization to cell surface', 'P:regulation of establishment of endothelial barrier', 'P:regulation of focal adhesion assembly', 'P:regulation of protein localization to adherens junction'], ['Human Gene ID #2', 'C:brush border', 'C:inner dense plaque of desmosome', 'C:outer dense plaque of desmosome', 'C:plasma membrane', 'C:sarcolemma', 'C:terminal web', 'C:zonula adherens', 'F:actin filament binding', 'F:structural molecule activity', 'P:cell adhesion'], ['Human Gene ID #3', 'C:adherens junction', 'C:costamere', 'C:fascia adherens', 'C:focal adhesion', 'C:podosome', 'C:sarcolemma', 'F:actin filament binding', 'F:structural molecule activity', 'P:axon extension', 'P:cell adhesion', 'P:lamellipodium assembly', 'P:regulation of cell migration']]</t>
  </si>
  <si>
    <t xml:space="preserve">&gt;tr|A0A0D9R9G7|A0A0D9R9G7_CHLSB Metavinculin OS=Chlorocebus sabaeus OX=60711 GN=VCL PE=3 SV=1
MPVFHTRTIESILEPVAQQISHLVIMHEEGEVDGKAIPDLTAPVAAVQAAVSNLVRVGKE
TVQTTEDQILKRDMPPAFIKVENACTKLVQAAQMLQSDPYSVPARDYLIDGSRGILSGTS
DLLLTFDEAEVRKIIRVCKGILEYLTVAEVVETMEDLVTYTKNLGPGMTKMAKMIDERQQ
ELTHQEHRVMLVNSMNTVKELLPVLISAMKIFVTTKNSKNQGIEEALKNRNFTVEKMSAE
INEIIRVLQLTSWDEDAWASKDTEAMKRALASIDSKLNQAKDWLHDPSAFPGDAGEQAIR
QILDEAGKVGELCAGKERREILGTCKMLGQMTDQVADLRARGQGSSPVAMQKAQQVSQGL
DVLTAKVENAARKLEAMTNSKQSIAKKIDAAQNWLADPNGGPEGEEQIRGALAEARKIAE
LCDDPKERDDILRSLGEISALTSKLADLRRQGKGDSPEARALAKQVATALQNLQTKTNRA
VANSRPAKAAVHLEGKIEQAQRWIDNPTVDDRGVGQAAIRGLVAEGHRLANVMMGPYRQD
LLAKCDRVDQLTAQLADLAARGEGESPQARALASQLQDSLKDLKARMQEAMTQEVSDVFS
DTTTPIKLLAVAATAPPDAPNREEVFDERAANFENHSGKLGATAEKAAAVGTANKSTVEG
IQASVKTARELTPQVVSAARILLRNPGNQAAYEHFETMKNQWIDNVEKMTGLVDEAIDTK
SLLDASEEAIKKDLDKCKVAMANIQPQMLVAGATSIARRANRILLVAKREVENSEDPKFR
EAVKAASDELSKTISPMVMDAKAVAGNISDPGLQKSFLDSGYRILGAVAKVREAFQPQEP
DFPPPPPDLEQLRLTDELAPPKPPLPEGEVPPPRPPPPEEKDEEFPEQKAGEVINQPMMM
AARQLHDEARKWSSKPGIPAAEVGIGVVAEADAADAAGFSVPPDMEDDYEPELLLMPSNQ
PVNQPILAAAQSLHREATKWSSKGNDIIAAAKRMALLMAEMSRLVRGGSGTKRALIQCAK
DIAKASDEVTRLAKEVAKQCTDKRIRTNLLQVCERIPTISTQLKILSTVKATMLGRTNIS
DEESEQATEMLVHNAQNLMQSVKETVREAEAASIKIRTDAGFTLRWVRKTPWYQ
</t>
  </si>
  <si>
    <t>Voltage dependent anion channel 3 OS=Chlorocebus sabaeus OX=60711 GN=VDAC3 PE=4 SV=1</t>
  </si>
  <si>
    <t>A0A0D9R9R9_CHLSB</t>
  </si>
  <si>
    <t>VDAC3</t>
  </si>
  <si>
    <t>B4DKM5_HUMAN</t>
  </si>
  <si>
    <t>[['Human Gene ID #1', 'C:mitochondrial outer membrane', 'C:pore complex', 'F:porin activity', 'F:voltage-gated anion channel activity']]</t>
  </si>
  <si>
    <t xml:space="preserve">&gt;tr|A0A0D9R9R9|A0A0D9R9R9_CHLSB Outer mitochondrial membrane protein porin 2 OS=Chlorocebus sabaeus OX=60711 GN=VDAC2 PE=3 SV=1
MLVIPATQEAEEFSTSGSSNTDTGKVTGTLETKYKWCEYGLTFTEKWNTDNTLGTEIAIE
DQICQGLKLTFDTTFSPNTGKKSGKIKSSYKRECINLGCDVDFDFAGPAIHGSAVFGYEG
WLAGYQMTFDSAKSKLTRNNFAVGYRTGDFQLHTNVNDGTEFGGSIYQKVCEDLDTSVNL
AWTSGTNCTRFGIAAKYQLDPTASISAKVNNSSLIGVGYTQTLRPGVKLTLSALVDGKSI
NAGGHKLGLALELEA
</t>
  </si>
  <si>
    <t>WD repeat domain 1 OS=Chlorocebus sabaeus OX=60711 GN=WDR1 PE=4 SV=1</t>
  </si>
  <si>
    <t>A0A0D9RR92_CHLSB</t>
  </si>
  <si>
    <t>WDR1</t>
  </si>
  <si>
    <t xml:space="preserve">&gt;tr|A0A0D9RR92|A0A0D9RR92_CHLSB Voltage-dependent anion-selective channel protein 3 OS=Chlorocebus sabaeus OX=60711 GN=VDAC3 PE=3 SV=1
MCNTPTYCDLGKAAKDVFNKGYGFGMVKIDLKTKSCSGVQEFSTSGHAYTDTGKASGNLE
TKYKVCNYGLTFTQKWNTDNTLGTEISWENKLAEGLKLTLDTIFVPNTGKKSGKLKASYK
RDCFSVGSNVDIDFSGPTIYGWAVLAFEGWLAGYQMSFDTAKSKLSQNNFALGYKAADFQ
LHTHVNDGTEFGGSIYQKVNEKIETSINLAWTAGSNNTRFGIAAKYKLDCRTSLSAKVNN
ASLIGLGYTQTLRPGVKLTLSALIDGKNFSAGGHKVGLGFELEA
</t>
  </si>
  <si>
    <t>X-ray repair cross complementing 6 OS=Chlorocebus sabaeus OX=60711 GN=XRCC6 PE=4 SV=1</t>
  </si>
  <si>
    <t>A0A0D9RUT7_CHLSB</t>
  </si>
  <si>
    <t>XRCC6</t>
  </si>
  <si>
    <t>WDR1_HUMAN, Q53GN4_HUMAN, Q53H17_HUMAN, Q59ER5_HUMAN, V9HWG7_HUMAN</t>
  </si>
  <si>
    <t>[['Human Gene ID #1', 'C:cell junction', 'C:cell projection', 'C:cell-cell junction', 'C:cortical actin cytoskeleton', 'C:cytosol', 'C:extracellular exosome', 'C:extracellular region', 'C:plasma membrane', 'C:podosome', 'F:actin filament binding', 'P:actin filament depolymerization', 'P:actin filament fragmentation', 'P:apical junction assembly', 'P:cortical cytoskeleton organization', 'P:establishment of planar polarity of follicular epithelium', 'P:locomotion', 'P:maintenance of epithelial cell apical/basal polarity', 'P:neutrophil mediated immunity', 'P:neutrophil migration', 'P:platelet degranulation', 'P:platelet formation', 'P:positive regulation of actin filament depolymerization', 'P:regulation of actin filament depolymerization', 'P:regulation of cell shape', 'P:regulation of oligodendrocyte differentiation', 'P:regulation of ventricular cardiac muscle cell membrane repolarization', 'P:sarcomere organization', 'P:sensory perception of sound'], ['Human Gene ID #2', 'NO GO TERMS ASSOCIATED'], ['Human Gene ID #3', 'NO GO TERMS ASSOCIATED'], ['Human Gene ID #4', 'NO GO TERMS ASSOCIATED'], ['Human Gene ID #5', 'C:actin cytoskeleton', 'C:cell junction', 'C:plasma membrane', 'F:actin filament binding', 'P:actin filament fragmentation', 'P:cortical cytoskeleton organization', 'P:establishment of planar polarity of follicular epithelium', 'P:neutrophil mediated immunity', 'P:neutrophil migration', 'P:platelet formation', 'P:positive regulation of actin filament depolymerization', 'P:regulation of cell shape', 'P:regulation of oligodendrocyte differentiation', 'P:regulation of ventricular cardiac muscle cell membrane repolarization', 'P:sarcomere organization']]</t>
  </si>
  <si>
    <t xml:space="preserve">&gt;tr|A0A0D9RUT7|A0A0D9RUT7_CHLSB WD_REPEATS_REGION domain-containing protein OS=Chlorocebus sabaeus OX=60711 GN=WDR1 PE=4 SV=1
MPYEIKKVFASLPQVERGVSKIIGGDPKGNNFLYTNGKCVILRNIDNPALADIYTEHAHQ
VVVAKYAPSGFYIASGDVSGKLRIWDTTQKEHLLKYEYQPFAGKIKDIAWTEDSKRIAVV
GEGREKFGAVFLWDSGSSVGEITGHNKVINSVDIKQSRPYRLATGSDDNCAAFFEGPPFK
FKFTIGDHSRFVNCVRFSPDGNRFATASADGQIYIYDGKTGEKVCALGGSKAHDGGIYAI
SWSPDSTHLLSASGDKTSKIWDVNVNSVVSTFPMGSTVLDQQLGCLWQKDHLLSVSLSGY
INYLDRNNPSKPLRVIKGHSKSIQCLTVHKNGGKSYIYSGSHDGHINYWDSETGENDSFA
GKGHTNQVSRMTVDELGQLISCSMDDTVRYTSLTLRDYSGQGVVKLDVQPKCVAVGPGGY
AVVVCIGQIVLLKDQRKCFSIDNPGYEPEVVAVHPGGDTVAVGGADGNVRLYSILGTTLK
DEGKLLEAKGPVTDVAYSHDGAFLAVCDASKVVTVFSVADGYSENNVFYGHHAKIVCLAW
SPDNEHFASGGMDMMVYVWTLSDPETRVKIQDAHRLHHVSSLAWLDEHTLVTTSHDASVK
EWTITY
</t>
  </si>
  <si>
    <t>X-ray repair cross-complementing protein 5 OS=Chlorocebus sabaeus OX=60711 GN=XRCC5 PE=3 SV=1</t>
  </si>
  <si>
    <t>A0A0D9R0F3_CHLSB</t>
  </si>
  <si>
    <t>XRCC5</t>
  </si>
  <si>
    <t>XRCC6_HUMAN, A0A024R1N4_HUMAN, B2RDN9_HUMAN, B4DE32_HUMAN</t>
  </si>
  <si>
    <t>[['Human Gene ID #1', 'C:chromosome, telomeric region', 'C:cytosol', 'C:extracellular region', 'C:ficolin-1-rich granule lumen', 'C:Ku70:Ku80 complex', 'C:membrane', 'C:nonhomologous end joining complex', 'C:nuclear telomere cap complex', 'C:nucleolus', 'C:nucleoplasm', 'C:nucleus', 'C:protein-containing complex', 'C:protein-DNA complex', 'C:secretory granule lumen', 'C:transcription regulator complex', "F:5'-deoxyribose-5-phosphate lyase activity", 'F:ATP binding', 'F:cyclin binding', 'F:damaged DNA binding', 'F:DNA binding', 'F:DNA helicase activity', 'F:DNA-dependent ATPase activity', 'F:double-stranded DNA binding', 'F:protein C-terminus binding', 'F:protein-containing complex binding', 'F:RNA binding', 'F:telomeric DNA binding', 'F:transcription regulatory region sequence-specific DNA binding', 'P:activation of innate immune response', 'P:brain development', 'P:cellular hyperosmotic salinity response', 'P:cellular response to gamma radiation', 'P:cellular response to X-ray', 'P:DNA ligation', 'P:DNA recombination', 'P:double-strand break repair via classical nonhomologous end joining', 'P:double-strand break repair via nonhomologous end joining', 'P:establishment of integrated proviral latency', 'P:innate immune response', 'P:negative regulation of transcription, DNA-templated', 'P:neutrophil degranulation', 'P:positive regulation of lymphocyte differentiation', 'P:positive regulation of protein kinase activity', 'P:positive regulation of transcription by RNA polymerase II', 'P:positive regulation of transcription, DNA-templated', 'P:positive regulation of type I interferon production', 'P:regulation of smooth muscle cell proliferation', 'P:telomere maintenance'], ['Human Gene ID #2', 'C:cytoplasm', 'C:Ku70:Ku80 complex', 'C:nucleolus', 'C:nucleoplasm', 'F:ATP binding', 'F:damaged DNA binding', 'F:DNA helicase activity', 'F:double-stranded DNA binding', 'F:telomeric DNA binding', 'P:brain development', 'P:cellular hyperosmotic salinity response', 'P:cellular response to X-ray', 'P:DNA recombination', 'P:double-strand break repair via nonhomologous end joining', 'P:telomere maintenance', 'P:viral process'], ['Human Gene ID #3', 'C:Ku70:Ku80 complex', 'F:ATP binding', 'F:damaged DNA binding', 'F:DNA helicase activity', 'F:telomeric DNA binding', 'P:DNA recombination', 'P:double-strand break repair via nonhomologous end joining', 'P:telomere maintenance', 'P:viral process'], ['Human Gene ID #4', 'C:Ku70:Ku80 complex', 'F:ATP binding', 'F:damaged DNA binding', 'F:DNA helicase activity', 'F:telomeric DNA binding', 'P:DNA recombination', 'P:double-strand break repair via nonhomologous end joining', 'P:telomere maintenance', 'P:viral process']]</t>
  </si>
  <si>
    <t xml:space="preserve">&gt;tr|A0A0D9R0F3|A0A0D9R0F3_CHLSB ATP-dependent DNA helicase 2 subunit 1 OS=Chlorocebus sabaeus OX=60711 GN=XRCC6 PE=3 SV=1
MSGWESYYKTEGDEEAEEEQEENLEASGDYKYSGRDSLIFLVDASKAMFESQSEDELTPF
DMSIQCIQSVYISKIISSDRDLLAVVFYGTEKDKNSVNFKNIYVLQELDNPGAKRILELD
QFKGQQGQKRFQDLMGHGSDYSLSEVLWVCANLFSDVQFKMSHKRIMLFTNEDNPHGNDS
AKASRARTKAGDLRDTGIFLDLMHLKKPGGFDISLFYRDIISIAEDEDLRVHFEESSKLE
DLLRKVRAKETRKRALSRLKLKLNKDIVISVGVYNLVQKALKPPPIKLYRETNEPVKTKT
RTFNTSTGGLLLPSDTKRSQIYGSRQIILEKEETEELKRFDDPGLMLMGFKPLVLLKKHH
YLRPSLFVYPEESLVIGSSTLFSALLIKCLEKEVAALCRYTPRRNIPPYFVALVPQDEEL
DDQKIQVTPPGFQLVFLPFADDKRKMPFTEKIMATPEQVDKMKAIVEKLRFTYRSDSFEN
PVLQQHFRNLEALALDLMEPEQAVDLTLPKVEAMNKRLGSLVDEFKELVYPPDYNPEGKV
TKRKHDNDGSGSKRPKVEYSEEELKTHISKGTLGKFTVPMLKEACRAYGLKSGLKKQELL
EALTKHFQD
</t>
  </si>
  <si>
    <t>Y-box binding protein 1 OS=Chlorocebus sabaeus OX=60711 GN=YBX1 PE=4 SV=1</t>
  </si>
  <si>
    <t>A0A0D9R9Q4_CHLSB</t>
  </si>
  <si>
    <t>YBX1</t>
  </si>
  <si>
    <t>XRCC5_HUMAN, C9JZ81_HUMAN, Q53T09_HUMAN, Q53TC2_HUMAN</t>
  </si>
  <si>
    <t>[['Human Gene ID #1', 'C:chromosome, telomeric region', 'C:cytosol', 'C:extracellular region', 'C:Ku70:Ku80 complex', 'C:membrane', 'C:nonhomologous end joining complex', 'C:nuclear telomere cap complex', 'C:nucleolus', 'C:nucleoplasm', 'C:nucleus', 'C:plasma membrane', 'C:protein-containing complex', 'C:protein-DNA complex', 'C:ribonucleoprotein complex', 'C:secretory granule lumen', 'C:site of DNA damage', 'C:small-subunit processome', 'F:ATP binding', 'F:damaged DNA binding', 'F:DNA binding', 'F:DNA end binding', 'F:DNA helicase activity', 'F:DNA-dependent ATPase activity', 'F:double-stranded DNA binding', 'F:enzyme activator activity', 'F:protein C-terminus binding', 'F:protein-containing complex binding', 'F:RNA binding', 'F:telomeric DNA binding', 'F:transcription regulatory region sequence-specific DNA binding', 'F:U3 snoRNA binding', 'F:ubiquitin protein ligase binding', 'P:activation of innate immune response', 'P:brain development', 'P:cell population proliferation', 'P:cellular hyperosmotic salinity response', 'P:cellular response to DNA damage stimulus', 'P:cellular response to fatty acid', 'P:cellular response to gamma radiation', 'P:cellular response to leukemia inhibitory factor', 'P:cellular response to X-ray', 'P:DNA recombination', 'P:double-strand break repair', 'P:double-strand break repair via nonhomologous end joining', 'P:establishment of integrated proviral latency', 'P:hematopoietic stem cell differentiation', 'P:innate immune response', 'P:negative regulation of t-circle formation', 'P:negative regulation of transcription, DNA-templated', 'P:neutrophil degranulation', 'P:positive regulation of catalytic activity', 'P:positive regulation of neurogenesis', 'P:positive regulation of protein kinase activity', 'P:positive regulation of telomerase activity', 'P:positive regulation of telomere maintenance via telomerase', 'P:positive regulation of type I interferon production', 'P:protein localization to chromosome, telomeric region', 'P:regulation of smooth muscle cell proliferation', 'P:regulation of telomere maintenance', 'P:response to drug', 'P:small-subunit processome assembly', 'P:telomere maintenance'], ['Human Gene ID #2', 'NO GO TERMS ASSOCIATED'], ['Human Gene ID #3', 'C:Ku70:Ku80 complex', 'F:ATP binding', 'F:damaged DNA binding', 'F:DNA helicase activity', 'F:telomeric DNA binding', 'P:DNA recombination', 'P:double-strand break repair via nonhomologous end joining', 'P:telomere maintenance', 'P:viral process'], ['Human Gene ID #4', 'NO GO TERMS ASSOCIATED']]</t>
  </si>
  <si>
    <t xml:space="preserve">&gt;tr|A0A0D9R9Q4|A0A0D9R9Q4_CHLSB X-ray repair cross-complementing protein 5 OS=Chlorocebus sabaeus OX=60711 GN=XRCC5 PE=3 SV=1
MVRSGNKAAVVLCMDVGFTMSNSIPGVESPFEQAKKVITMFVQRQVFAENKDEIALVLFG
TDGTDNPLSGGDQYQNITVHRHLMLPDFDLLEDIESKIQPGSQQADFLDALIVSMDVIQH
ETIGKKFEKRHIEIFTDLSSRFSKSQLDIIIHSLKKCDISLQFFLPFSLGMEDGSGDRGD
GTFRLGGHGPSFPLKGITEQQKEGLEIVKMVMISLEGEDGLDEIYSFSESLRKLCVFKKI
ERHSIHWPCRLTIGSNLSIRIAAYKSILQERVKKTWTVVDAKTLKKEDIQKETVYCLNDD
DETEVLKEDIIQGFRYGSDIVPFSKVDEEQMKYKSEGKCFSVLGFCKSSQVQRRFFMGNQ
VLKVFAARDDEAAAVALSSLIHALDDLDMVAIVRYAYDKRANPQVGVAFPHIKHNYECLV
YVQLPFMEDLRQYMFSSLKNSKKYAPTEAQLNAVDALIDSMSLAKKDEKTDTLEDLFPTT
KIPNPRFQRLFQCLLHRALHPREPLPPIQQHIWNMLNPPAEVTTKSQIPLSKIKTLFPLI
EAKKKDQVTAQDIFQDNHEDGPTAKKLKTEQGGAHFSVSSLAEGSVTSVGSVNPAENFRV
LVKQKKASFEEASNQLINHIEQFLDTNETPYFMKSMDCIRAFREEAIKFSEEQRFNNFLK
ALREKVEIKQLNHFWEIVVQDGITLITKEEASGSSVTADEAKKFLAPKDKPSGDTAAVFE
EGGDVDDLLDMI
</t>
  </si>
  <si>
    <t>Zinc finger C3H1-type containing OS=Chlorocebus sabaeus OX=60711 GN=ZFC3H1 PE=4 SV=1</t>
  </si>
  <si>
    <t>A0A0D9S7K7_CHLSB</t>
  </si>
  <si>
    <t>ZFC3H1</t>
  </si>
  <si>
    <t>Q7KZ24_HUMAN</t>
  </si>
  <si>
    <t>[['Human Gene ID #1', 'F:nucleic acid binding']]</t>
  </si>
  <si>
    <t xml:space="preserve">&gt;tr|A0A0D9S7K7|A0A0D9S7K7_CHLSB Y-box binding protein 1 OS=Chlorocebus sabaeus OX=60711 GN=YBX1 PE=4 SV=1
TGLEKDIWNDTKEDVFVHQTAIKKNNPRKYLRSVGDGETVEFDVVEGEKGAEAANVTGPG
GVPVQGSKYAADRNHYRRYPRRRGPPRNYQQNYQNSERGEKNEGSESAPEGQAQQRRPYR
RRRFPPYYMRRPYGRRPQYSNPPVQGEVMEGADNQGAGEQGRPVRQNMYRGYRPRFRRGP
PRQRQPREDGNEEDKENQGDETQGQQPPQRRYRRNFNYRRRRPENPKPQDGKETKAADPP
AENSSAPEAEQGGAE
</t>
  </si>
</sst>
</file>

<file path=xl/styles.xml><?xml version="1.0" encoding="utf-8"?>
<styleSheet xmlns="http://schemas.openxmlformats.org/spreadsheetml/2006/main">
  <numFmts count="0"/>
  <fonts count="22">
    <font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" fillId="20" borderId="0" applyNumberFormat="false" applyBorder="false" applyAlignment="false" applyProtection="false">
      <alignment vertical="center"/>
    </xf>
    <xf numFmtId="0" fontId="12" fillId="15" borderId="0" applyNumberFormat="false" applyBorder="false" applyAlignment="false" applyProtection="false">
      <alignment vertical="center"/>
    </xf>
    <xf numFmtId="0" fontId="1" fillId="32" borderId="0" applyNumberFormat="false" applyBorder="false" applyAlignment="false" applyProtection="false">
      <alignment vertical="center"/>
    </xf>
    <xf numFmtId="0" fontId="1" fillId="25" borderId="0" applyNumberFormat="false" applyBorder="false" applyAlignment="false" applyProtection="false">
      <alignment vertical="center"/>
    </xf>
    <xf numFmtId="0" fontId="12" fillId="28" borderId="0" applyNumberFormat="false" applyBorder="false" applyAlignment="false" applyProtection="false">
      <alignment vertical="center"/>
    </xf>
    <xf numFmtId="0" fontId="12" fillId="7" borderId="0" applyNumberFormat="false" applyBorder="false" applyAlignment="false" applyProtection="false">
      <alignment vertical="center"/>
    </xf>
    <xf numFmtId="0" fontId="1" fillId="27" borderId="0" applyNumberFormat="false" applyBorder="false" applyAlignment="false" applyProtection="false">
      <alignment vertical="center"/>
    </xf>
    <xf numFmtId="0" fontId="1" fillId="18" borderId="0" applyNumberFormat="false" applyBorder="false" applyAlignment="false" applyProtection="false">
      <alignment vertical="center"/>
    </xf>
    <xf numFmtId="0" fontId="12" fillId="24" borderId="0" applyNumberFormat="false" applyBorder="false" applyAlignment="false" applyProtection="false">
      <alignment vertical="center"/>
    </xf>
    <xf numFmtId="0" fontId="1" fillId="22" borderId="0" applyNumberFormat="false" applyBorder="false" applyAlignment="false" applyProtection="false">
      <alignment vertical="center"/>
    </xf>
    <xf numFmtId="0" fontId="21" fillId="0" borderId="8" applyNumberFormat="false" applyFill="false" applyAlignment="false" applyProtection="false">
      <alignment vertical="center"/>
    </xf>
    <xf numFmtId="0" fontId="12" fillId="17" borderId="0" applyNumberFormat="false" applyBorder="false" applyAlignment="false" applyProtection="false">
      <alignment vertical="center"/>
    </xf>
    <xf numFmtId="0" fontId="1" fillId="14" borderId="0" applyNumberFormat="false" applyBorder="false" applyAlignment="false" applyProtection="false">
      <alignment vertical="center"/>
    </xf>
    <xf numFmtId="0" fontId="1" fillId="26" borderId="0" applyNumberFormat="false" applyBorder="false" applyAlignment="false" applyProtection="false">
      <alignment vertical="center"/>
    </xf>
    <xf numFmtId="0" fontId="12" fillId="13" borderId="0" applyNumberFormat="false" applyBorder="false" applyAlignment="false" applyProtection="false">
      <alignment vertical="center"/>
    </xf>
    <xf numFmtId="0" fontId="12" fillId="6" borderId="0" applyNumberFormat="false" applyBorder="false" applyAlignment="false" applyProtection="false">
      <alignment vertical="center"/>
    </xf>
    <xf numFmtId="0" fontId="1" fillId="23" borderId="0" applyNumberFormat="false" applyBorder="false" applyAlignment="false" applyProtection="false">
      <alignment vertical="center"/>
    </xf>
    <xf numFmtId="0" fontId="12" fillId="31" borderId="0" applyNumberFormat="false" applyBorder="false" applyAlignment="false" applyProtection="false">
      <alignment vertical="center"/>
    </xf>
    <xf numFmtId="0" fontId="12" fillId="16" borderId="0" applyNumberFormat="false" applyBorder="false" applyAlignment="false" applyProtection="false">
      <alignment vertical="center"/>
    </xf>
    <xf numFmtId="0" fontId="1" fillId="12" borderId="0" applyNumberFormat="false" applyBorder="false" applyAlignment="false" applyProtection="false">
      <alignment vertical="center"/>
    </xf>
    <xf numFmtId="0" fontId="17" fillId="19" borderId="0" applyNumberFormat="false" applyBorder="false" applyAlignment="false" applyProtection="false">
      <alignment vertical="center"/>
    </xf>
    <xf numFmtId="0" fontId="1" fillId="11" borderId="0" applyNumberFormat="false" applyBorder="false" applyAlignment="false" applyProtection="false">
      <alignment vertical="center"/>
    </xf>
    <xf numFmtId="0" fontId="13" fillId="10" borderId="0" applyNumberFormat="false" applyBorder="false" applyAlignment="false" applyProtection="false">
      <alignment vertical="center"/>
    </xf>
    <xf numFmtId="0" fontId="12" fillId="9" borderId="0" applyNumberFormat="false" applyBorder="false" applyAlignment="false" applyProtection="false">
      <alignment vertical="center"/>
    </xf>
    <xf numFmtId="0" fontId="19" fillId="0" borderId="6" applyNumberFormat="false" applyFill="false" applyAlignment="false" applyProtection="false">
      <alignment vertical="center"/>
    </xf>
    <xf numFmtId="0" fontId="11" fillId="3" borderId="3" applyNumberFormat="false" applyAlignment="false" applyProtection="false">
      <alignment vertical="center"/>
    </xf>
    <xf numFmtId="0" fontId="4" fillId="0" borderId="0"/>
    <xf numFmtId="0" fontId="12" fillId="8" borderId="0" applyNumberFormat="false" applyBorder="false" applyAlignment="false" applyProtection="false">
      <alignment vertical="center"/>
    </xf>
    <xf numFmtId="0" fontId="18" fillId="21" borderId="5" applyNumberFormat="false" applyFont="false" applyAlignment="false" applyProtection="false">
      <alignment vertical="center"/>
    </xf>
    <xf numFmtId="0" fontId="9" fillId="5" borderId="1" applyNumberFormat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3" fillId="3" borderId="1" applyNumberFormat="false" applyAlignment="false" applyProtection="false">
      <alignment vertical="center"/>
    </xf>
    <xf numFmtId="0" fontId="7" fillId="4" borderId="0" applyNumberFormat="false" applyBorder="false" applyAlignment="false" applyProtection="false">
      <alignment vertical="center"/>
    </xf>
    <xf numFmtId="0" fontId="15" fillId="0" borderId="4" applyNumberFormat="false" applyFill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6" fillId="0" borderId="2" applyNumberFormat="false" applyFill="false" applyAlignment="false" applyProtection="false">
      <alignment vertical="center"/>
    </xf>
    <xf numFmtId="0" fontId="4" fillId="0" borderId="0"/>
    <xf numFmtId="0" fontId="12" fillId="30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4" fillId="0" borderId="0"/>
    <xf numFmtId="0" fontId="14" fillId="0" borderId="0" applyNumberFormat="false" applyFill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  <xf numFmtId="0" fontId="16" fillId="0" borderId="2" applyNumberFormat="false" applyFill="false" applyAlignment="false" applyProtection="false">
      <alignment vertical="center"/>
    </xf>
    <xf numFmtId="0" fontId="4" fillId="0" borderId="0"/>
    <xf numFmtId="0" fontId="20" fillId="29" borderId="7" applyNumberFormat="false" applyAlignment="false" applyProtection="false">
      <alignment vertical="center"/>
    </xf>
    <xf numFmtId="0" fontId="1" fillId="2" borderId="0" applyNumberFormat="false" applyBorder="false" applyAlignment="false" applyProtection="false">
      <alignment vertical="center"/>
    </xf>
    <xf numFmtId="0" fontId="0" fillId="0" borderId="0"/>
    <xf numFmtId="0" fontId="10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 applyAlignment="true"/>
    <xf numFmtId="0" fontId="0" fillId="0" borderId="0" xfId="0" applyAlignment="true">
      <alignment wrapText="true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9"/>
  <sheetViews>
    <sheetView tabSelected="1" topLeftCell="D1" workbookViewId="0">
      <selection activeCell="F3" sqref="F3"/>
    </sheetView>
  </sheetViews>
  <sheetFormatPr defaultColWidth="9" defaultRowHeight="14.25"/>
  <cols>
    <col min="1" max="1" width="104.283333333333" customWidth="true"/>
    <col min="2" max="3" width="41" customWidth="true"/>
    <col min="4" max="4" width="11.8583333333333" customWidth="true"/>
    <col min="5" max="5" width="45.9833333333333" customWidth="true"/>
    <col min="6" max="6" width="23.2833333333333" customWidth="true"/>
    <col min="7" max="7" width="25.7916666666667" customWidth="true"/>
    <col min="8" max="1025" width="9" customWidth="true"/>
  </cols>
  <sheetData>
    <row r="1" customHeight="true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ht="13.8" customHeight="true" spans="1:10">
      <c r="A2" t="s">
        <v>10</v>
      </c>
      <c r="B2" t="s">
        <v>11</v>
      </c>
      <c r="C2" t="s">
        <v>12</v>
      </c>
      <c r="E2" t="s">
        <v>13</v>
      </c>
      <c r="I2" t="s">
        <v>13</v>
      </c>
      <c r="J2" t="str">
        <f>HYPERLINK("./output-data/A0A0D9RHV9/","Link to FASTA")</f>
        <v>Link to FASTA</v>
      </c>
    </row>
    <row r="3" ht="13.8" customHeight="true" spans="1:10">
      <c r="A3" t="s">
        <v>14</v>
      </c>
      <c r="B3" t="s">
        <v>15</v>
      </c>
      <c r="C3" t="s">
        <v>16</v>
      </c>
      <c r="D3" t="s">
        <v>17</v>
      </c>
      <c r="E3" t="s">
        <v>18</v>
      </c>
      <c r="I3" t="str">
        <f>HYPERLINK("./output-data/A0A0D9QVK4/GO_terms.txt","Link to GO terms")</f>
        <v>Link to GO terms</v>
      </c>
      <c r="J3" t="str">
        <f>HYPERLINK("./output-data/A0A0D9QVK4/","Link to FASTA")</f>
        <v>Link to FASTA</v>
      </c>
    </row>
    <row r="4" ht="13.8" customHeight="true" spans="1:10">
      <c r="A4" t="s">
        <v>19</v>
      </c>
      <c r="B4" t="s">
        <v>20</v>
      </c>
      <c r="C4" t="s">
        <v>21</v>
      </c>
      <c r="E4" t="s">
        <v>13</v>
      </c>
      <c r="I4" t="s">
        <v>13</v>
      </c>
      <c r="J4" t="str">
        <f>HYPERLINK("./output-data/A0A0D9SAW5/","Link to FASTA")</f>
        <v>Link to FASTA</v>
      </c>
    </row>
    <row r="5" ht="13.8" customHeight="true" spans="1:10">
      <c r="A5" t="s">
        <v>22</v>
      </c>
      <c r="B5" t="s">
        <v>23</v>
      </c>
      <c r="C5" t="s">
        <v>24</v>
      </c>
      <c r="D5" t="s">
        <v>25</v>
      </c>
      <c r="E5" t="s">
        <v>26</v>
      </c>
      <c r="I5" t="str">
        <f>HYPERLINK("./output-data/A0A0D9RTZ1/GO_terms.txt","Link to GO terms")</f>
        <v>Link to GO terms</v>
      </c>
      <c r="J5" t="str">
        <f>HYPERLINK("./output-data/A0A0D9RTZ1/","Link to FASTA")</f>
        <v>Link to FASTA</v>
      </c>
    </row>
    <row r="6" ht="13.8" customHeight="true" spans="1:10">
      <c r="A6" t="s">
        <v>27</v>
      </c>
      <c r="B6" t="s">
        <v>28</v>
      </c>
      <c r="C6" t="s">
        <v>29</v>
      </c>
      <c r="E6" t="s">
        <v>13</v>
      </c>
      <c r="I6" t="s">
        <v>13</v>
      </c>
      <c r="J6" t="str">
        <f>HYPERLINK("./output-data/A0A0D9SB62/","Link to FASTA")</f>
        <v>Link to FASTA</v>
      </c>
    </row>
    <row r="7" ht="13.8" customHeight="true" spans="1:10">
      <c r="A7" t="s">
        <v>27</v>
      </c>
      <c r="B7" t="s">
        <v>30</v>
      </c>
      <c r="C7" t="s">
        <v>31</v>
      </c>
      <c r="E7" t="s">
        <v>13</v>
      </c>
      <c r="I7" t="s">
        <v>13</v>
      </c>
      <c r="J7" t="str">
        <f>HYPERLINK("./output-data/A0A0D9SA45/","Link to FASTA")</f>
        <v>Link to FASTA</v>
      </c>
    </row>
    <row r="8" ht="13.8" customHeight="true" spans="1:10">
      <c r="A8" t="s">
        <v>32</v>
      </c>
      <c r="B8" t="s">
        <v>33</v>
      </c>
      <c r="C8" t="s">
        <v>34</v>
      </c>
      <c r="E8" t="s">
        <v>35</v>
      </c>
      <c r="I8" t="str">
        <f>HYPERLINK("./output-data/A0A0D9SE44/GO_terms.txt","Link to GO terms")</f>
        <v>Link to GO terms</v>
      </c>
      <c r="J8" t="str">
        <f>HYPERLINK("./output-data/A0A0D9SE44/","Link to FASTA")</f>
        <v>Link to FASTA</v>
      </c>
    </row>
    <row r="9" ht="13.8" customHeight="true" spans="1:10">
      <c r="A9" t="s">
        <v>36</v>
      </c>
      <c r="B9" t="s">
        <v>37</v>
      </c>
      <c r="C9" t="s">
        <v>38</v>
      </c>
      <c r="D9" t="s">
        <v>39</v>
      </c>
      <c r="E9" t="s">
        <v>40</v>
      </c>
      <c r="I9" t="str">
        <f>HYPERLINK("./output-data/A0A0D9S1G6/GO_terms.txt","Link to GO terms")</f>
        <v>Link to GO terms</v>
      </c>
      <c r="J9" t="str">
        <f>HYPERLINK("./output-data/A0A0D9S1G6/","Link to FASTA")</f>
        <v>Link to FASTA</v>
      </c>
    </row>
    <row r="10" ht="13.8" customHeight="true" spans="1:10">
      <c r="A10" t="s">
        <v>41</v>
      </c>
      <c r="B10" t="s">
        <v>42</v>
      </c>
      <c r="C10" t="s">
        <v>43</v>
      </c>
      <c r="E10" t="s">
        <v>13</v>
      </c>
      <c r="I10" t="s">
        <v>13</v>
      </c>
      <c r="J10" t="str">
        <f>HYPERLINK("./output-data/A0A0D9SDM5/","Link to FASTA")</f>
        <v>Link to FASTA</v>
      </c>
    </row>
    <row r="11" ht="13.8" customHeight="true" spans="1:10">
      <c r="A11" t="s">
        <v>41</v>
      </c>
      <c r="B11" t="s">
        <v>44</v>
      </c>
      <c r="C11" t="s">
        <v>45</v>
      </c>
      <c r="E11" t="s">
        <v>13</v>
      </c>
      <c r="I11" t="s">
        <v>13</v>
      </c>
      <c r="J11" t="str">
        <f>HYPERLINK("./output-data/A0A0D9RFF7/","Link to FASTA")</f>
        <v>Link to FASTA</v>
      </c>
    </row>
    <row r="12" ht="13.8" customHeight="true" spans="1:10">
      <c r="A12" t="s">
        <v>46</v>
      </c>
      <c r="B12" t="s">
        <v>47</v>
      </c>
      <c r="C12" t="s">
        <v>48</v>
      </c>
      <c r="D12" t="s">
        <v>49</v>
      </c>
      <c r="E12" t="s">
        <v>50</v>
      </c>
      <c r="I12" t="str">
        <f>HYPERLINK("./output-data/A0A0D9R3P2/GO_terms.txt","Link to GO terms")</f>
        <v>Link to GO terms</v>
      </c>
      <c r="J12" t="str">
        <f>HYPERLINK("./output-data/A0A0D9R3P2/","Link to FASTA")</f>
        <v>Link to FASTA</v>
      </c>
    </row>
    <row r="13" ht="13.8" customHeight="true" spans="1:10">
      <c r="A13" t="s">
        <v>51</v>
      </c>
      <c r="B13" t="s">
        <v>52</v>
      </c>
      <c r="C13" t="s">
        <v>53</v>
      </c>
      <c r="D13" t="s">
        <v>54</v>
      </c>
      <c r="E13" t="s">
        <v>13</v>
      </c>
      <c r="I13" t="s">
        <v>13</v>
      </c>
      <c r="J13" t="str">
        <f>HYPERLINK("./output-data/A0A0D9S7H2/","Link to FASTA")</f>
        <v>Link to FASTA</v>
      </c>
    </row>
    <row r="14" ht="13.8" customHeight="true" spans="1:10">
      <c r="A14" t="s">
        <v>55</v>
      </c>
      <c r="B14" t="s">
        <v>56</v>
      </c>
      <c r="C14" t="s">
        <v>57</v>
      </c>
      <c r="D14" t="s">
        <v>58</v>
      </c>
      <c r="E14" t="s">
        <v>13</v>
      </c>
      <c r="I14" t="s">
        <v>13</v>
      </c>
      <c r="J14" t="str">
        <f>HYPERLINK("./output-data/A0A0D9SA22/","Link to FASTA")</f>
        <v>Link to FASTA</v>
      </c>
    </row>
    <row r="15" ht="13.8" customHeight="true" spans="1:10">
      <c r="A15" t="s">
        <v>59</v>
      </c>
      <c r="B15" t="s">
        <v>60</v>
      </c>
      <c r="C15" t="s">
        <v>61</v>
      </c>
      <c r="D15" t="s">
        <v>62</v>
      </c>
      <c r="E15" t="s">
        <v>13</v>
      </c>
      <c r="I15" t="s">
        <v>13</v>
      </c>
      <c r="J15" t="str">
        <f>HYPERLINK("./output-data/A0A0D9S4H7/","Link to FASTA")</f>
        <v>Link to FASTA</v>
      </c>
    </row>
    <row r="16" ht="13.8" customHeight="true" spans="1:10">
      <c r="A16" t="s">
        <v>63</v>
      </c>
      <c r="B16" t="s">
        <v>64</v>
      </c>
      <c r="C16" t="s">
        <v>65</v>
      </c>
      <c r="E16" t="s">
        <v>66</v>
      </c>
      <c r="I16" t="str">
        <f>HYPERLINK("./output-data/A0A0D9S9I8/GO_terms.txt","Link to GO terms")</f>
        <v>Link to GO terms</v>
      </c>
      <c r="J16" t="str">
        <f>HYPERLINK("./output-data/A0A0D9S9I8/","Link to FASTA")</f>
        <v>Link to FASTA</v>
      </c>
    </row>
    <row r="17" ht="13.8" customHeight="true" spans="1:10">
      <c r="A17" t="s">
        <v>67</v>
      </c>
      <c r="B17" t="s">
        <v>68</v>
      </c>
      <c r="C17" t="s">
        <v>69</v>
      </c>
      <c r="D17" t="s">
        <v>70</v>
      </c>
      <c r="E17" t="s">
        <v>71</v>
      </c>
      <c r="I17" t="str">
        <f>HYPERLINK("./output-data/A0A0D9QZI9/GO_terms.txt","Link to GO terms")</f>
        <v>Link to GO terms</v>
      </c>
      <c r="J17" t="str">
        <f>HYPERLINK("./output-data/A0A0D9QZI9/","Link to FASTA")</f>
        <v>Link to FASTA</v>
      </c>
    </row>
    <row r="18" ht="13.8" customHeight="true" spans="1:10">
      <c r="A18" t="s">
        <v>72</v>
      </c>
      <c r="B18" t="s">
        <v>73</v>
      </c>
      <c r="C18" t="s">
        <v>74</v>
      </c>
      <c r="D18" t="s">
        <v>75</v>
      </c>
      <c r="E18" t="s">
        <v>76</v>
      </c>
      <c r="I18" t="str">
        <f>HYPERLINK("./output-data/A0A0D9S1C8/GO_terms.txt","Link to GO terms")</f>
        <v>Link to GO terms</v>
      </c>
      <c r="J18" t="str">
        <f>HYPERLINK("./output-data/A0A0D9S1C8/","Link to FASTA")</f>
        <v>Link to FASTA</v>
      </c>
    </row>
    <row r="19" ht="13.8" customHeight="true" spans="1:10">
      <c r="A19" t="s">
        <v>77</v>
      </c>
      <c r="B19" t="s">
        <v>78</v>
      </c>
      <c r="C19" t="s">
        <v>79</v>
      </c>
      <c r="E19" t="s">
        <v>13</v>
      </c>
      <c r="I19" t="s">
        <v>13</v>
      </c>
      <c r="J19" t="str">
        <f>HYPERLINK("./output-data/A0A0D9SB97/","Link to FASTA")</f>
        <v>Link to FASTA</v>
      </c>
    </row>
    <row r="20" customHeight="true" spans="1:10">
      <c r="A20" t="s">
        <v>80</v>
      </c>
      <c r="B20" t="s">
        <v>81</v>
      </c>
      <c r="C20" t="s">
        <v>82</v>
      </c>
      <c r="E20" t="s">
        <v>83</v>
      </c>
      <c r="I20" t="str">
        <f>HYPERLINK("./output-data/A0A0D9SDH4/GO_terms.txt","Link to GO terms")</f>
        <v>Link to GO terms</v>
      </c>
      <c r="J20" s="1" t="str">
        <f>HYPERLINK("./output-data/A0A0D9SDH4/","Link to FASTA")</f>
        <v>Link to FASTA</v>
      </c>
    </row>
    <row r="21" customHeight="true" spans="1:10">
      <c r="A21" t="s">
        <v>84</v>
      </c>
      <c r="B21" t="s">
        <v>85</v>
      </c>
      <c r="C21" t="s">
        <v>86</v>
      </c>
      <c r="E21" t="s">
        <v>13</v>
      </c>
      <c r="I21" t="s">
        <v>13</v>
      </c>
      <c r="J21" s="1" t="str">
        <f>HYPERLINK("./output-data/A0A0D9SCC3/","Link to FASTA")</f>
        <v>Link to FASTA</v>
      </c>
    </row>
    <row r="22" customHeight="true" spans="1:10">
      <c r="A22" t="s">
        <v>87</v>
      </c>
      <c r="B22" t="s">
        <v>88</v>
      </c>
      <c r="C22" t="s">
        <v>89</v>
      </c>
      <c r="D22" t="s">
        <v>90</v>
      </c>
      <c r="E22" t="s">
        <v>91</v>
      </c>
      <c r="I22" t="str">
        <f>HYPERLINK("./output-data/A0A0D9RE13/GO_terms.txt","Link to GO terms")</f>
        <v>Link to GO terms</v>
      </c>
      <c r="J22" s="1" t="str">
        <f>HYPERLINK("./output-data/A0A0D9RE13/","Link to FASTA")</f>
        <v>Link to FASTA</v>
      </c>
    </row>
    <row r="23" customHeight="true" spans="1:10">
      <c r="A23" t="s">
        <v>92</v>
      </c>
      <c r="B23" t="s">
        <v>93</v>
      </c>
      <c r="C23" t="s">
        <v>94</v>
      </c>
      <c r="D23" t="s">
        <v>95</v>
      </c>
      <c r="E23" t="s">
        <v>13</v>
      </c>
      <c r="I23" t="s">
        <v>13</v>
      </c>
      <c r="J23" s="1" t="str">
        <f>HYPERLINK("./output-data/A0A0D9QXX9/","Link to FASTA")</f>
        <v>Link to FASTA</v>
      </c>
    </row>
    <row r="24" customHeight="true" spans="1:10">
      <c r="A24" t="s">
        <v>96</v>
      </c>
      <c r="B24" t="s">
        <v>97</v>
      </c>
      <c r="C24" t="s">
        <v>98</v>
      </c>
      <c r="D24" t="s">
        <v>99</v>
      </c>
      <c r="E24" t="s">
        <v>13</v>
      </c>
      <c r="I24" t="s">
        <v>13</v>
      </c>
      <c r="J24" s="1" t="str">
        <f>HYPERLINK("./output-data/A0A0D9RKZ5/","Link to FASTA")</f>
        <v>Link to FASTA</v>
      </c>
    </row>
    <row r="25" customHeight="true" spans="1:10">
      <c r="A25" t="s">
        <v>100</v>
      </c>
      <c r="B25" t="s">
        <v>101</v>
      </c>
      <c r="C25" t="s">
        <v>102</v>
      </c>
      <c r="D25" t="s">
        <v>103</v>
      </c>
      <c r="E25" t="s">
        <v>104</v>
      </c>
      <c r="I25" t="str">
        <f>HYPERLINK("./output-data/A0A0D9RBH8/GO_terms.txt","Link to GO terms")</f>
        <v>Link to GO terms</v>
      </c>
      <c r="J25" s="1" t="str">
        <f>HYPERLINK("./output-data/A0A0D9RBH8/","Link to FASTA")</f>
        <v>Link to FASTA</v>
      </c>
    </row>
    <row r="26" customHeight="true" spans="1:10">
      <c r="A26" t="s">
        <v>105</v>
      </c>
      <c r="B26" t="s">
        <v>106</v>
      </c>
      <c r="C26" t="s">
        <v>107</v>
      </c>
      <c r="D26" t="s">
        <v>108</v>
      </c>
      <c r="E26" t="s">
        <v>109</v>
      </c>
      <c r="I26" t="str">
        <f>HYPERLINK("./output-data/A0A0D9R7J8/GO_terms.txt","Link to GO terms")</f>
        <v>Link to GO terms</v>
      </c>
      <c r="J26" s="1" t="str">
        <f>HYPERLINK("./output-data/A0A0D9R7J8/","Link to FASTA")</f>
        <v>Link to FASTA</v>
      </c>
    </row>
    <row r="27" customHeight="true" spans="1:10">
      <c r="A27" t="s">
        <v>110</v>
      </c>
      <c r="B27" t="s">
        <v>111</v>
      </c>
      <c r="C27" t="s">
        <v>112</v>
      </c>
      <c r="D27" t="s">
        <v>113</v>
      </c>
      <c r="E27" t="s">
        <v>114</v>
      </c>
      <c r="I27" t="str">
        <f>HYPERLINK("./output-data/A0A0D9QVJ0/GO_terms.txt","Link to GO terms")</f>
        <v>Link to GO terms</v>
      </c>
      <c r="J27" s="1" t="str">
        <f>HYPERLINK("./output-data/A0A0D9QVJ0/","Link to FASTA")</f>
        <v>Link to FASTA</v>
      </c>
    </row>
    <row r="28" customHeight="true" spans="1:10">
      <c r="A28" t="s">
        <v>115</v>
      </c>
      <c r="B28" t="s">
        <v>116</v>
      </c>
      <c r="C28" t="s">
        <v>117</v>
      </c>
      <c r="D28" t="s">
        <v>118</v>
      </c>
      <c r="E28" t="s">
        <v>119</v>
      </c>
      <c r="I28" t="str">
        <f>HYPERLINK("./output-data/A0A0D9RDV7/GO_terms.txt","Link to GO terms")</f>
        <v>Link to GO terms</v>
      </c>
      <c r="J28" s="1" t="str">
        <f>HYPERLINK("./output-data/A0A0D9RDV7/","Link to FASTA")</f>
        <v>Link to FASTA</v>
      </c>
    </row>
    <row r="29" customHeight="true" spans="1:10">
      <c r="A29" t="s">
        <v>120</v>
      </c>
      <c r="B29" t="s">
        <v>121</v>
      </c>
      <c r="C29" t="s">
        <v>122</v>
      </c>
      <c r="D29" t="s">
        <v>123</v>
      </c>
      <c r="E29" t="s">
        <v>124</v>
      </c>
      <c r="I29" t="str">
        <f>HYPERLINK("./output-data/A0A0D9R2W8/GO_terms.txt","Link to GO terms")</f>
        <v>Link to GO terms</v>
      </c>
      <c r="J29" s="1" t="str">
        <f>HYPERLINK("./output-data/A0A0D9R2W8/","Link to FASTA")</f>
        <v>Link to FASTA</v>
      </c>
    </row>
    <row r="30" customHeight="true" spans="1:10">
      <c r="A30" t="s">
        <v>125</v>
      </c>
      <c r="B30" t="s">
        <v>126</v>
      </c>
      <c r="C30" t="s">
        <v>127</v>
      </c>
      <c r="D30" t="s">
        <v>128</v>
      </c>
      <c r="E30" t="s">
        <v>129</v>
      </c>
      <c r="I30" t="str">
        <f>HYPERLINK("./output-data/A0A0D9RI59/GO_terms.txt","Link to GO terms")</f>
        <v>Link to GO terms</v>
      </c>
      <c r="J30" s="1" t="str">
        <f>HYPERLINK("./output-data/A0A0D9RI59/","Link to FASTA")</f>
        <v>Link to FASTA</v>
      </c>
    </row>
    <row r="31" customHeight="true" spans="1:10">
      <c r="A31" t="s">
        <v>130</v>
      </c>
      <c r="B31" t="s">
        <v>131</v>
      </c>
      <c r="C31" t="s">
        <v>132</v>
      </c>
      <c r="E31" t="s">
        <v>133</v>
      </c>
      <c r="I31" t="str">
        <f>HYPERLINK("./output-data/A0A0D9SAF6/GO_terms.txt","Link to GO terms")</f>
        <v>Link to GO terms</v>
      </c>
      <c r="J31" s="1" t="str">
        <f>HYPERLINK("./output-data/A0A0D9SAF6/","Link to FASTA")</f>
        <v>Link to FASTA</v>
      </c>
    </row>
    <row r="32" customHeight="true" spans="1:10">
      <c r="A32" t="s">
        <v>130</v>
      </c>
      <c r="B32" t="s">
        <v>134</v>
      </c>
      <c r="C32" t="s">
        <v>135</v>
      </c>
      <c r="E32" t="s">
        <v>13</v>
      </c>
      <c r="I32" t="s">
        <v>13</v>
      </c>
      <c r="J32" s="1" t="str">
        <f>HYPERLINK("./output-data/A0A0D9S1Z1/","Link to FASTA")</f>
        <v>Link to FASTA</v>
      </c>
    </row>
    <row r="33" customHeight="true" spans="1:10">
      <c r="A33" t="s">
        <v>136</v>
      </c>
      <c r="B33" t="s">
        <v>137</v>
      </c>
      <c r="C33" t="s">
        <v>138</v>
      </c>
      <c r="D33" t="s">
        <v>139</v>
      </c>
      <c r="E33" t="s">
        <v>140</v>
      </c>
      <c r="I33" t="str">
        <f>HYPERLINK("./output-data/A0A0D9RCV7/GO_terms.txt","Link to GO terms")</f>
        <v>Link to GO terms</v>
      </c>
      <c r="J33" s="1" t="str">
        <f>HYPERLINK("./output-data/A0A0D9RCV7/","Link to FASTA")</f>
        <v>Link to FASTA</v>
      </c>
    </row>
    <row r="34" customHeight="true" spans="1:10">
      <c r="A34" t="s">
        <v>141</v>
      </c>
      <c r="B34" t="s">
        <v>142</v>
      </c>
      <c r="C34" t="s">
        <v>143</v>
      </c>
      <c r="D34" t="s">
        <v>144</v>
      </c>
      <c r="E34" t="s">
        <v>13</v>
      </c>
      <c r="I34" t="s">
        <v>13</v>
      </c>
      <c r="J34" s="1" t="str">
        <f>HYPERLINK("./output-data/A0A0D9R2J6/","Link to FASTA")</f>
        <v>Link to FASTA</v>
      </c>
    </row>
    <row r="35" customHeight="true" spans="1:10">
      <c r="A35" t="s">
        <v>145</v>
      </c>
      <c r="B35" t="s">
        <v>146</v>
      </c>
      <c r="C35" t="s">
        <v>147</v>
      </c>
      <c r="D35" t="s">
        <v>148</v>
      </c>
      <c r="E35" t="s">
        <v>149</v>
      </c>
      <c r="I35" t="str">
        <f>HYPERLINK("./output-data/A0A0D9QXP9/GO_terms.txt","Link to GO terms")</f>
        <v>Link to GO terms</v>
      </c>
      <c r="J35" s="1" t="str">
        <f>HYPERLINK("./output-data/A0A0D9QXP9/","Link to FASTA")</f>
        <v>Link to FASTA</v>
      </c>
    </row>
    <row r="36" customHeight="true" spans="1:10">
      <c r="A36" t="s">
        <v>150</v>
      </c>
      <c r="B36" t="s">
        <v>151</v>
      </c>
      <c r="C36" t="s">
        <v>152</v>
      </c>
      <c r="D36" t="s">
        <v>153</v>
      </c>
      <c r="E36" t="s">
        <v>154</v>
      </c>
      <c r="I36" t="str">
        <f>HYPERLINK("./output-data/A0A0D9R755/GO_terms.txt","Link to GO terms")</f>
        <v>Link to GO terms</v>
      </c>
      <c r="J36" s="1" t="str">
        <f>HYPERLINK("./output-data/A0A0D9R755/","Link to FASTA")</f>
        <v>Link to FASTA</v>
      </c>
    </row>
    <row r="37" customHeight="true" spans="1:10">
      <c r="A37" t="s">
        <v>155</v>
      </c>
      <c r="B37" t="s">
        <v>156</v>
      </c>
      <c r="C37" t="s">
        <v>157</v>
      </c>
      <c r="E37" t="s">
        <v>158</v>
      </c>
      <c r="I37" t="str">
        <f>HYPERLINK("./output-data/A0A0D9RN27/GO_terms.txt","Link to GO terms")</f>
        <v>Link to GO terms</v>
      </c>
      <c r="J37" s="1" t="str">
        <f>HYPERLINK("./output-data/A0A0D9RN27/","Link to FASTA")</f>
        <v>Link to FASTA</v>
      </c>
    </row>
    <row r="38" customHeight="true" spans="1:10">
      <c r="A38" t="s">
        <v>159</v>
      </c>
      <c r="B38" t="s">
        <v>160</v>
      </c>
      <c r="C38" t="s">
        <v>161</v>
      </c>
      <c r="D38" t="s">
        <v>162</v>
      </c>
      <c r="E38" t="s">
        <v>13</v>
      </c>
      <c r="I38" t="s">
        <v>13</v>
      </c>
      <c r="J38" s="1" t="str">
        <f>HYPERLINK("./output-data/A0A0D9RAH5/","Link to FASTA")</f>
        <v>Link to FASTA</v>
      </c>
    </row>
    <row r="39" customHeight="true" spans="1:10">
      <c r="A39" t="s">
        <v>163</v>
      </c>
      <c r="B39" t="s">
        <v>164</v>
      </c>
      <c r="C39" t="s">
        <v>165</v>
      </c>
      <c r="D39" t="s">
        <v>166</v>
      </c>
      <c r="E39" t="s">
        <v>13</v>
      </c>
      <c r="I39" t="s">
        <v>13</v>
      </c>
      <c r="J39" s="1" t="str">
        <f>HYPERLINK("./output-data/A0A0D9RNA1/","Link to FASTA")</f>
        <v>Link to FASTA</v>
      </c>
    </row>
    <row r="40" customHeight="true" spans="1:10">
      <c r="A40" t="s">
        <v>167</v>
      </c>
      <c r="B40" t="s">
        <v>168</v>
      </c>
      <c r="C40" t="s">
        <v>169</v>
      </c>
      <c r="D40" t="s">
        <v>170</v>
      </c>
      <c r="E40" t="s">
        <v>171</v>
      </c>
      <c r="I40" t="str">
        <f>HYPERLINK("./output-data/A0A0D9QVF5/GO_terms.txt","Link to GO terms")</f>
        <v>Link to GO terms</v>
      </c>
      <c r="J40" s="1" t="str">
        <f>HYPERLINK("./output-data/A0A0D9QVF5/","Link to FASTA")</f>
        <v>Link to FASTA</v>
      </c>
    </row>
    <row r="41" customHeight="true" spans="1:10">
      <c r="A41" t="s">
        <v>172</v>
      </c>
      <c r="B41" t="s">
        <v>173</v>
      </c>
      <c r="C41" t="s">
        <v>174</v>
      </c>
      <c r="D41" t="s">
        <v>175</v>
      </c>
      <c r="E41" t="s">
        <v>176</v>
      </c>
      <c r="I41" t="str">
        <f>HYPERLINK("./output-data/A0A0D9S3J6/GO_terms.txt","Link to GO terms")</f>
        <v>Link to GO terms</v>
      </c>
      <c r="J41" s="1" t="str">
        <f>HYPERLINK("./output-data/A0A0D9S3J6/","Link to FASTA")</f>
        <v>Link to FASTA</v>
      </c>
    </row>
    <row r="42" customHeight="true" spans="1:10">
      <c r="A42" t="s">
        <v>177</v>
      </c>
      <c r="B42" t="s">
        <v>178</v>
      </c>
      <c r="C42" t="s">
        <v>179</v>
      </c>
      <c r="E42" t="s">
        <v>180</v>
      </c>
      <c r="I42" t="str">
        <f>HYPERLINK("./output-data/A0A0D9RFF1/GO_terms.txt","Link to GO terms")</f>
        <v>Link to GO terms</v>
      </c>
      <c r="J42" s="1" t="str">
        <f>HYPERLINK("./output-data/A0A0D9RFF1/","Link to FASTA")</f>
        <v>Link to FASTA</v>
      </c>
    </row>
    <row r="43" customHeight="true" spans="1:10">
      <c r="A43" t="s">
        <v>181</v>
      </c>
      <c r="B43" t="s">
        <v>182</v>
      </c>
      <c r="C43" t="s">
        <v>183</v>
      </c>
      <c r="D43" t="s">
        <v>184</v>
      </c>
      <c r="E43" t="s">
        <v>185</v>
      </c>
      <c r="I43" t="str">
        <f>HYPERLINK("./output-data/A0A0D9R740/GO_terms.txt","Link to GO terms")</f>
        <v>Link to GO terms</v>
      </c>
      <c r="J43" s="1" t="str">
        <f>HYPERLINK("./output-data/A0A0D9R740/","Link to FASTA")</f>
        <v>Link to FASTA</v>
      </c>
    </row>
    <row r="44" customHeight="true" spans="1:10">
      <c r="A44" t="s">
        <v>186</v>
      </c>
      <c r="B44" t="s">
        <v>187</v>
      </c>
      <c r="C44" t="s">
        <v>188</v>
      </c>
      <c r="D44" t="s">
        <v>189</v>
      </c>
      <c r="E44" t="s">
        <v>190</v>
      </c>
      <c r="I44" t="str">
        <f>HYPERLINK("./output-data/A0A0D9RRC2/GO_terms.txt","Link to GO terms")</f>
        <v>Link to GO terms</v>
      </c>
      <c r="J44" s="1" t="str">
        <f>HYPERLINK("./output-data/A0A0D9RRC2/","Link to FASTA")</f>
        <v>Link to FASTA</v>
      </c>
    </row>
    <row r="45" customHeight="true" spans="1:10">
      <c r="A45" t="s">
        <v>191</v>
      </c>
      <c r="B45" t="s">
        <v>192</v>
      </c>
      <c r="C45" t="s">
        <v>193</v>
      </c>
      <c r="D45" t="s">
        <v>194</v>
      </c>
      <c r="E45" t="s">
        <v>195</v>
      </c>
      <c r="I45" t="str">
        <f>HYPERLINK("./output-data/A0A0D9QUP4/GO_terms.txt","Link to GO terms")</f>
        <v>Link to GO terms</v>
      </c>
      <c r="J45" s="1" t="str">
        <f>HYPERLINK("./output-data/A0A0D9QUP4/","Link to FASTA")</f>
        <v>Link to FASTA</v>
      </c>
    </row>
    <row r="46" customHeight="true" spans="1:10">
      <c r="A46" t="s">
        <v>196</v>
      </c>
      <c r="B46" t="s">
        <v>197</v>
      </c>
      <c r="C46" t="s">
        <v>198</v>
      </c>
      <c r="D46" t="s">
        <v>199</v>
      </c>
      <c r="E46" t="s">
        <v>13</v>
      </c>
      <c r="I46" t="s">
        <v>13</v>
      </c>
      <c r="J46" s="1" t="str">
        <f>HYPERLINK("./output-data/A0A0D9RF24/","Link to FASTA")</f>
        <v>Link to FASTA</v>
      </c>
    </row>
    <row r="47" customHeight="true" spans="1:10">
      <c r="A47" t="s">
        <v>200</v>
      </c>
      <c r="B47" t="s">
        <v>201</v>
      </c>
      <c r="C47" t="s">
        <v>202</v>
      </c>
      <c r="E47" t="s">
        <v>203</v>
      </c>
      <c r="I47" t="str">
        <f>HYPERLINK("./output-data/A0A0D9RI07/GO_terms.txt","Link to GO terms")</f>
        <v>Link to GO terms</v>
      </c>
      <c r="J47" s="1" t="str">
        <f>HYPERLINK("./output-data/A0A0D9RI07/","Link to FASTA")</f>
        <v>Link to FASTA</v>
      </c>
    </row>
    <row r="48" customHeight="true" spans="1:10">
      <c r="A48" t="s">
        <v>200</v>
      </c>
      <c r="B48" t="s">
        <v>204</v>
      </c>
      <c r="C48" t="s">
        <v>205</v>
      </c>
      <c r="E48" t="s">
        <v>13</v>
      </c>
      <c r="I48" t="s">
        <v>13</v>
      </c>
      <c r="J48" s="1" t="str">
        <f>HYPERLINK("./output-data/A0A0D9SDK6/","Link to FASTA")</f>
        <v>Link to FASTA</v>
      </c>
    </row>
    <row r="49" customHeight="true" spans="1:10">
      <c r="A49" t="s">
        <v>206</v>
      </c>
      <c r="B49" t="s">
        <v>207</v>
      </c>
      <c r="C49" t="s">
        <v>208</v>
      </c>
      <c r="D49" t="s">
        <v>209</v>
      </c>
      <c r="E49" t="s">
        <v>210</v>
      </c>
      <c r="I49" t="str">
        <f>HYPERLINK("./output-data/A0A0D9RCR5/GO_terms.txt","Link to GO terms")</f>
        <v>Link to GO terms</v>
      </c>
      <c r="J49" s="1" t="str">
        <f>HYPERLINK("./output-data/A0A0D9RCR5/","Link to FASTA")</f>
        <v>Link to FASTA</v>
      </c>
    </row>
    <row r="50" customHeight="true" spans="1:10">
      <c r="A50" t="s">
        <v>211</v>
      </c>
      <c r="B50" t="s">
        <v>212</v>
      </c>
      <c r="C50" t="s">
        <v>213</v>
      </c>
      <c r="D50" t="s">
        <v>214</v>
      </c>
      <c r="E50" t="s">
        <v>215</v>
      </c>
      <c r="I50" t="str">
        <f>HYPERLINK("./output-data/A0A0D9QXD3/GO_terms.txt","Link to GO terms")</f>
        <v>Link to GO terms</v>
      </c>
      <c r="J50" s="1" t="str">
        <f>HYPERLINK("./output-data/A0A0D9QXD3/","Link to FASTA")</f>
        <v>Link to FASTA</v>
      </c>
    </row>
    <row r="51" customHeight="true" spans="1:10">
      <c r="A51" t="s">
        <v>216</v>
      </c>
      <c r="B51" t="s">
        <v>217</v>
      </c>
      <c r="C51" t="s">
        <v>218</v>
      </c>
      <c r="D51" t="s">
        <v>219</v>
      </c>
      <c r="E51" t="s">
        <v>13</v>
      </c>
      <c r="I51" t="s">
        <v>13</v>
      </c>
      <c r="J51" s="1" t="str">
        <f>HYPERLINK("./output-data/A0A0D9RUT2/","Link to FASTA")</f>
        <v>Link to FASTA</v>
      </c>
    </row>
    <row r="52" customHeight="true" spans="1:10">
      <c r="A52" t="s">
        <v>220</v>
      </c>
      <c r="B52" t="s">
        <v>221</v>
      </c>
      <c r="C52" t="s">
        <v>222</v>
      </c>
      <c r="D52" t="s">
        <v>223</v>
      </c>
      <c r="E52" t="s">
        <v>13</v>
      </c>
      <c r="I52" t="s">
        <v>13</v>
      </c>
      <c r="J52" s="1" t="str">
        <f>HYPERLINK("./output-data/A0A0D9S2A5/","Link to FASTA")</f>
        <v>Link to FASTA</v>
      </c>
    </row>
    <row r="53" customHeight="true" spans="1:10">
      <c r="A53" t="s">
        <v>224</v>
      </c>
      <c r="B53" t="s">
        <v>225</v>
      </c>
      <c r="C53" t="s">
        <v>226</v>
      </c>
      <c r="D53" t="s">
        <v>227</v>
      </c>
      <c r="E53" t="s">
        <v>228</v>
      </c>
      <c r="I53" t="str">
        <f>HYPERLINK("./output-data/A0A0D9RZE8/GO_terms.txt","Link to GO terms")</f>
        <v>Link to GO terms</v>
      </c>
      <c r="J53" s="1" t="str">
        <f>HYPERLINK("./output-data/A0A0D9RZE8/","Link to FASTA")</f>
        <v>Link to FASTA</v>
      </c>
    </row>
    <row r="54" customHeight="true" spans="1:10">
      <c r="A54" t="s">
        <v>229</v>
      </c>
      <c r="B54" t="s">
        <v>230</v>
      </c>
      <c r="C54" t="s">
        <v>231</v>
      </c>
      <c r="D54" t="s">
        <v>232</v>
      </c>
      <c r="E54" t="s">
        <v>233</v>
      </c>
      <c r="I54" t="str">
        <f>HYPERLINK("./output-data/A0A0D9QYB1/GO_terms.txt","Link to GO terms")</f>
        <v>Link to GO terms</v>
      </c>
      <c r="J54" s="1" t="str">
        <f>HYPERLINK("./output-data/A0A0D9QYB1/","Link to FASTA")</f>
        <v>Link to FASTA</v>
      </c>
    </row>
    <row r="55" customHeight="true" spans="1:10">
      <c r="A55" t="s">
        <v>234</v>
      </c>
      <c r="B55" t="s">
        <v>235</v>
      </c>
      <c r="C55" t="s">
        <v>236</v>
      </c>
      <c r="D55" t="s">
        <v>237</v>
      </c>
      <c r="E55" t="s">
        <v>238</v>
      </c>
      <c r="I55" t="str">
        <f>HYPERLINK("./output-data/A0A0D9R9W7/GO_terms.txt","Link to GO terms")</f>
        <v>Link to GO terms</v>
      </c>
      <c r="J55" s="1" t="str">
        <f>HYPERLINK("./output-data/A0A0D9R9W7/","Link to FASTA")</f>
        <v>Link to FASTA</v>
      </c>
    </row>
    <row r="56" customHeight="true" spans="1:10">
      <c r="A56" t="s">
        <v>239</v>
      </c>
      <c r="B56" t="s">
        <v>240</v>
      </c>
      <c r="C56" t="s">
        <v>241</v>
      </c>
      <c r="D56" t="s">
        <v>242</v>
      </c>
      <c r="E56" t="s">
        <v>243</v>
      </c>
      <c r="I56" t="str">
        <f>HYPERLINK("./output-data/A0A0D9R639/GO_terms.txt","Link to GO terms")</f>
        <v>Link to GO terms</v>
      </c>
      <c r="J56" s="1" t="str">
        <f>HYPERLINK("./output-data/A0A0D9R639/","Link to FASTA")</f>
        <v>Link to FASTA</v>
      </c>
    </row>
    <row r="57" customHeight="true" spans="1:10">
      <c r="A57" t="s">
        <v>244</v>
      </c>
      <c r="B57" t="s">
        <v>245</v>
      </c>
      <c r="C57" t="s">
        <v>246</v>
      </c>
      <c r="D57" t="s">
        <v>247</v>
      </c>
      <c r="E57" t="s">
        <v>248</v>
      </c>
      <c r="I57" t="str">
        <f>HYPERLINK("./output-data/A0A0D9S2A3/GO_terms.txt","Link to GO terms")</f>
        <v>Link to GO terms</v>
      </c>
      <c r="J57" s="1" t="str">
        <f>HYPERLINK("./output-data/A0A0D9S2A3/","Link to FASTA")</f>
        <v>Link to FASTA</v>
      </c>
    </row>
    <row r="58" customHeight="true" spans="1:10">
      <c r="A58" t="s">
        <v>249</v>
      </c>
      <c r="B58" t="s">
        <v>250</v>
      </c>
      <c r="C58" t="s">
        <v>251</v>
      </c>
      <c r="D58" t="s">
        <v>252</v>
      </c>
      <c r="E58" t="s">
        <v>253</v>
      </c>
      <c r="I58" t="str">
        <f>HYPERLINK("./output-data/A0A0D9R7Q1/GO_terms.txt","Link to GO terms")</f>
        <v>Link to GO terms</v>
      </c>
      <c r="J58" s="1" t="str">
        <f>HYPERLINK("./output-data/A0A0D9R7Q1/","Link to FASTA")</f>
        <v>Link to FASTA</v>
      </c>
    </row>
    <row r="59" customHeight="true" spans="1:10">
      <c r="A59" t="s">
        <v>254</v>
      </c>
      <c r="B59" t="s">
        <v>255</v>
      </c>
      <c r="C59" t="s">
        <v>256</v>
      </c>
      <c r="D59" t="s">
        <v>257</v>
      </c>
      <c r="E59" t="s">
        <v>258</v>
      </c>
      <c r="I59" t="str">
        <f>HYPERLINK("./output-data/A0A0D9QW63/GO_terms.txt","Link to GO terms")</f>
        <v>Link to GO terms</v>
      </c>
      <c r="J59" s="1" t="str">
        <f>HYPERLINK("./output-data/A0A0D9QW63/","Link to FASTA")</f>
        <v>Link to FASTA</v>
      </c>
    </row>
    <row r="60" customHeight="true" spans="1:10">
      <c r="A60" t="s">
        <v>259</v>
      </c>
      <c r="B60" t="s">
        <v>260</v>
      </c>
      <c r="C60" t="s">
        <v>261</v>
      </c>
      <c r="D60" t="s">
        <v>262</v>
      </c>
      <c r="E60" t="s">
        <v>263</v>
      </c>
      <c r="I60" t="str">
        <f>HYPERLINK("./output-data/A0A0D9R2H5/GO_terms.txt","Link to GO terms")</f>
        <v>Link to GO terms</v>
      </c>
      <c r="J60" s="1" t="str">
        <f>HYPERLINK("./output-data/A0A0D9R2H5/","Link to FASTA")</f>
        <v>Link to FASTA</v>
      </c>
    </row>
    <row r="61" customHeight="true" spans="1:10">
      <c r="A61" t="s">
        <v>264</v>
      </c>
      <c r="B61" t="s">
        <v>265</v>
      </c>
      <c r="C61" t="s">
        <v>266</v>
      </c>
      <c r="D61" t="s">
        <v>267</v>
      </c>
      <c r="E61" t="s">
        <v>268</v>
      </c>
      <c r="I61" t="str">
        <f>HYPERLINK("./output-data/A0A0D9RAW4/GO_terms.txt","Link to GO terms")</f>
        <v>Link to GO terms</v>
      </c>
      <c r="J61" s="1" t="str">
        <f>HYPERLINK("./output-data/A0A0D9RAW4/","Link to FASTA")</f>
        <v>Link to FASTA</v>
      </c>
    </row>
    <row r="62" customHeight="true" spans="1:10">
      <c r="A62" t="s">
        <v>269</v>
      </c>
      <c r="B62" t="s">
        <v>270</v>
      </c>
      <c r="C62" t="s">
        <v>271</v>
      </c>
      <c r="D62" t="s">
        <v>272</v>
      </c>
      <c r="E62" t="s">
        <v>273</v>
      </c>
      <c r="I62" t="str">
        <f>HYPERLINK("./output-data/A0A0D9RBE4/GO_terms.txt","Link to GO terms")</f>
        <v>Link to GO terms</v>
      </c>
      <c r="J62" s="1" t="str">
        <f>HYPERLINK("./output-data/A0A0D9RBE4/","Link to FASTA")</f>
        <v>Link to FASTA</v>
      </c>
    </row>
    <row r="63" customHeight="true" spans="1:10">
      <c r="A63" t="s">
        <v>274</v>
      </c>
      <c r="B63" t="s">
        <v>275</v>
      </c>
      <c r="C63" t="s">
        <v>276</v>
      </c>
      <c r="D63" t="s">
        <v>277</v>
      </c>
      <c r="E63" t="s">
        <v>278</v>
      </c>
      <c r="I63" t="str">
        <f>HYPERLINK("./output-data/A0A0D9RKY1/GO_terms.txt","Link to GO terms")</f>
        <v>Link to GO terms</v>
      </c>
      <c r="J63" s="1" t="str">
        <f>HYPERLINK("./output-data/A0A0D9RKY1/","Link to FASTA")</f>
        <v>Link to FASTA</v>
      </c>
    </row>
    <row r="64" customHeight="true" spans="1:10">
      <c r="A64" t="s">
        <v>279</v>
      </c>
      <c r="B64" t="s">
        <v>280</v>
      </c>
      <c r="C64" t="s">
        <v>281</v>
      </c>
      <c r="D64" t="s">
        <v>282</v>
      </c>
      <c r="E64" t="s">
        <v>283</v>
      </c>
      <c r="I64" t="str">
        <f>HYPERLINK("./output-data/A0A0D9RLD5/GO_terms.txt","Link to GO terms")</f>
        <v>Link to GO terms</v>
      </c>
      <c r="J64" s="1" t="str">
        <f>HYPERLINK("./output-data/A0A0D9RLD5/","Link to FASTA")</f>
        <v>Link to FASTA</v>
      </c>
    </row>
    <row r="65" customHeight="true" spans="1:10">
      <c r="A65" t="s">
        <v>284</v>
      </c>
      <c r="B65" t="s">
        <v>285</v>
      </c>
      <c r="C65" t="s">
        <v>286</v>
      </c>
      <c r="D65" t="s">
        <v>287</v>
      </c>
      <c r="E65" t="s">
        <v>288</v>
      </c>
      <c r="I65" t="str">
        <f>HYPERLINK("./output-data/A0A0D9RSQ0/GO_terms.txt","Link to GO terms")</f>
        <v>Link to GO terms</v>
      </c>
      <c r="J65" s="1" t="str">
        <f>HYPERLINK("./output-data/A0A0D9RSQ0/","Link to FASTA")</f>
        <v>Link to FASTA</v>
      </c>
    </row>
    <row r="66" customHeight="true" spans="1:10">
      <c r="A66" t="s">
        <v>289</v>
      </c>
      <c r="B66" t="s">
        <v>290</v>
      </c>
      <c r="C66" t="s">
        <v>291</v>
      </c>
      <c r="D66" t="s">
        <v>292</v>
      </c>
      <c r="E66" t="s">
        <v>293</v>
      </c>
      <c r="I66" t="str">
        <f>HYPERLINK("./output-data/A0A0D9QW25/GO_terms.txt","Link to GO terms")</f>
        <v>Link to GO terms</v>
      </c>
      <c r="J66" s="1" t="str">
        <f>HYPERLINK("./output-data/A0A0D9QW25/","Link to FASTA")</f>
        <v>Link to FASTA</v>
      </c>
    </row>
    <row r="67" customHeight="true" spans="1:10">
      <c r="A67" t="s">
        <v>294</v>
      </c>
      <c r="B67" t="s">
        <v>295</v>
      </c>
      <c r="C67" t="s">
        <v>296</v>
      </c>
      <c r="D67" t="s">
        <v>297</v>
      </c>
      <c r="E67" t="s">
        <v>298</v>
      </c>
      <c r="I67" t="str">
        <f>HYPERLINK("./output-data/A0A0D9RXL9/GO_terms.txt","Link to GO terms")</f>
        <v>Link to GO terms</v>
      </c>
      <c r="J67" s="1" t="str">
        <f>HYPERLINK("./output-data/A0A0D9RXL9/","Link to FASTA")</f>
        <v>Link to FASTA</v>
      </c>
    </row>
    <row r="68" customHeight="true" spans="1:10">
      <c r="A68" t="s">
        <v>299</v>
      </c>
      <c r="B68" t="s">
        <v>300</v>
      </c>
      <c r="C68" t="s">
        <v>301</v>
      </c>
      <c r="D68" t="s">
        <v>302</v>
      </c>
      <c r="E68" t="s">
        <v>303</v>
      </c>
      <c r="I68" t="str">
        <f>HYPERLINK("./output-data/A0A0D9R9Y5/GO_terms.txt","Link to GO terms")</f>
        <v>Link to GO terms</v>
      </c>
      <c r="J68" s="1" t="str">
        <f>HYPERLINK("./output-data/A0A0D9R9Y5/","Link to FASTA")</f>
        <v>Link to FASTA</v>
      </c>
    </row>
    <row r="69" customHeight="true" spans="1:10">
      <c r="A69" t="s">
        <v>304</v>
      </c>
      <c r="B69" t="s">
        <v>305</v>
      </c>
      <c r="C69" t="s">
        <v>306</v>
      </c>
      <c r="D69" t="s">
        <v>307</v>
      </c>
      <c r="E69" t="s">
        <v>308</v>
      </c>
      <c r="I69" t="str">
        <f>HYPERLINK("./output-data/A0A0D9R4F4/GO_terms.txt","Link to GO terms")</f>
        <v>Link to GO terms</v>
      </c>
      <c r="J69" s="1" t="str">
        <f>HYPERLINK("./output-data/A0A0D9R4F4/","Link to FASTA")</f>
        <v>Link to FASTA</v>
      </c>
    </row>
    <row r="70" customHeight="true" spans="1:10">
      <c r="A70" t="s">
        <v>309</v>
      </c>
      <c r="B70" t="s">
        <v>310</v>
      </c>
      <c r="C70" t="s">
        <v>311</v>
      </c>
      <c r="D70" t="s">
        <v>312</v>
      </c>
      <c r="E70" t="s">
        <v>313</v>
      </c>
      <c r="I70" t="str">
        <f>HYPERLINK("./output-data/A0A0D9R8K1/GO_terms.txt","Link to GO terms")</f>
        <v>Link to GO terms</v>
      </c>
      <c r="J70" s="1" t="str">
        <f>HYPERLINK("./output-data/A0A0D9R8K1/","Link to FASTA")</f>
        <v>Link to FASTA</v>
      </c>
    </row>
    <row r="71" customHeight="true" spans="1:10">
      <c r="A71" t="s">
        <v>314</v>
      </c>
      <c r="B71" t="s">
        <v>315</v>
      </c>
      <c r="C71" t="s">
        <v>316</v>
      </c>
      <c r="D71" t="s">
        <v>317</v>
      </c>
      <c r="E71" t="s">
        <v>318</v>
      </c>
      <c r="I71" t="str">
        <f>HYPERLINK("./output-data/A0A0D9S873/GO_terms.txt","Link to GO terms")</f>
        <v>Link to GO terms</v>
      </c>
      <c r="J71" s="1" t="str">
        <f>HYPERLINK("./output-data/A0A0D9S873/","Link to FASTA")</f>
        <v>Link to FASTA</v>
      </c>
    </row>
    <row r="72" customHeight="true" spans="1:10">
      <c r="A72" t="s">
        <v>319</v>
      </c>
      <c r="B72" t="s">
        <v>320</v>
      </c>
      <c r="C72" t="s">
        <v>321</v>
      </c>
      <c r="D72" t="s">
        <v>322</v>
      </c>
      <c r="E72" t="s">
        <v>13</v>
      </c>
      <c r="I72" t="s">
        <v>13</v>
      </c>
      <c r="J72" s="1" t="str">
        <f>HYPERLINK("./output-data/A0A0D9RNX8/","Link to FASTA")</f>
        <v>Link to FASTA</v>
      </c>
    </row>
    <row r="73" customHeight="true" spans="1:10">
      <c r="A73" t="s">
        <v>323</v>
      </c>
      <c r="B73" t="s">
        <v>324</v>
      </c>
      <c r="C73" t="s">
        <v>325</v>
      </c>
      <c r="D73" t="s">
        <v>326</v>
      </c>
      <c r="E73" t="s">
        <v>327</v>
      </c>
      <c r="I73" t="str">
        <f>HYPERLINK("./output-data/A0A0D9RFE3/GO_terms.txt","Link to GO terms")</f>
        <v>Link to GO terms</v>
      </c>
      <c r="J73" s="1" t="str">
        <f>HYPERLINK("./output-data/A0A0D9RFE3/","Link to FASTA")</f>
        <v>Link to FASTA</v>
      </c>
    </row>
    <row r="74" customHeight="true" spans="1:10">
      <c r="A74" t="s">
        <v>328</v>
      </c>
      <c r="B74" t="s">
        <v>329</v>
      </c>
      <c r="C74" t="s">
        <v>330</v>
      </c>
      <c r="D74" t="s">
        <v>331</v>
      </c>
      <c r="E74" t="s">
        <v>332</v>
      </c>
      <c r="I74" t="str">
        <f>HYPERLINK("./output-data/A0A0D9RR42/GO_terms.txt","Link to GO terms")</f>
        <v>Link to GO terms</v>
      </c>
      <c r="J74" s="1" t="str">
        <f>HYPERLINK("./output-data/A0A0D9RR42/","Link to FASTA")</f>
        <v>Link to FASTA</v>
      </c>
    </row>
    <row r="75" customHeight="true" spans="1:10">
      <c r="A75" t="s">
        <v>333</v>
      </c>
      <c r="B75" t="s">
        <v>334</v>
      </c>
      <c r="C75" t="s">
        <v>335</v>
      </c>
      <c r="D75" t="s">
        <v>336</v>
      </c>
      <c r="E75" t="s">
        <v>337</v>
      </c>
      <c r="I75" t="str">
        <f>HYPERLINK("./output-data/A0A0D9S8G1/GO_terms.txt","Link to GO terms")</f>
        <v>Link to GO terms</v>
      </c>
      <c r="J75" s="1" t="str">
        <f>HYPERLINK("./output-data/A0A0D9S8G1/","Link to FASTA")</f>
        <v>Link to FASTA</v>
      </c>
    </row>
    <row r="76" customHeight="true" spans="1:10">
      <c r="A76" t="s">
        <v>338</v>
      </c>
      <c r="B76" t="s">
        <v>339</v>
      </c>
      <c r="C76" t="s">
        <v>340</v>
      </c>
      <c r="D76" t="s">
        <v>341</v>
      </c>
      <c r="E76" t="s">
        <v>13</v>
      </c>
      <c r="I76" t="s">
        <v>13</v>
      </c>
      <c r="J76" s="1" t="str">
        <f>HYPERLINK("./output-data/A0A0D9QYR5/","Link to FASTA")</f>
        <v>Link to FASTA</v>
      </c>
    </row>
    <row r="77" customHeight="true" spans="1:10">
      <c r="A77" t="s">
        <v>342</v>
      </c>
      <c r="B77" t="s">
        <v>343</v>
      </c>
      <c r="C77" t="s">
        <v>344</v>
      </c>
      <c r="D77" t="s">
        <v>345</v>
      </c>
      <c r="E77" t="s">
        <v>346</v>
      </c>
      <c r="I77" t="str">
        <f>HYPERLINK("./output-data/A0A0D9R0N5/GO_terms.txt","Link to GO terms")</f>
        <v>Link to GO terms</v>
      </c>
      <c r="J77" s="1" t="str">
        <f>HYPERLINK("./output-data/A0A0D9R0N5/","Link to FASTA")</f>
        <v>Link to FASTA</v>
      </c>
    </row>
    <row r="78" customHeight="true" spans="1:10">
      <c r="A78" t="s">
        <v>347</v>
      </c>
      <c r="B78" t="s">
        <v>348</v>
      </c>
      <c r="C78" t="s">
        <v>349</v>
      </c>
      <c r="D78" t="s">
        <v>350</v>
      </c>
      <c r="E78" t="s">
        <v>351</v>
      </c>
      <c r="I78" t="str">
        <f>HYPERLINK("./output-data/A0A0D9RGI6/GO_terms.txt","Link to GO terms")</f>
        <v>Link to GO terms</v>
      </c>
      <c r="J78" s="1" t="str">
        <f>HYPERLINK("./output-data/A0A0D9RGI6/","Link to FASTA")</f>
        <v>Link to FASTA</v>
      </c>
    </row>
    <row r="79" customHeight="true" spans="1:10">
      <c r="A79" t="s">
        <v>352</v>
      </c>
      <c r="B79" t="s">
        <v>353</v>
      </c>
      <c r="C79" t="s">
        <v>354</v>
      </c>
      <c r="D79" t="s">
        <v>355</v>
      </c>
      <c r="E79" t="s">
        <v>356</v>
      </c>
      <c r="I79" t="str">
        <f>HYPERLINK("./output-data/A0A0D9RKP8/GO_terms.txt","Link to GO terms")</f>
        <v>Link to GO terms</v>
      </c>
      <c r="J79" s="1" t="str">
        <f>HYPERLINK("./output-data/A0A0D9RKP8/","Link to FASTA")</f>
        <v>Link to FASTA</v>
      </c>
    </row>
    <row r="80" customHeight="true" spans="1:10">
      <c r="A80" t="s">
        <v>357</v>
      </c>
      <c r="B80" t="s">
        <v>358</v>
      </c>
      <c r="C80" t="s">
        <v>359</v>
      </c>
      <c r="D80" t="s">
        <v>360</v>
      </c>
      <c r="E80" t="s">
        <v>13</v>
      </c>
      <c r="I80" t="s">
        <v>13</v>
      </c>
      <c r="J80" s="1" t="str">
        <f>HYPERLINK("./output-data/A0A0D9RE77/","Link to FASTA")</f>
        <v>Link to FASTA</v>
      </c>
    </row>
    <row r="81" customHeight="true" spans="1:10">
      <c r="A81" t="s">
        <v>361</v>
      </c>
      <c r="B81" t="s">
        <v>362</v>
      </c>
      <c r="C81" t="s">
        <v>363</v>
      </c>
      <c r="D81" t="s">
        <v>364</v>
      </c>
      <c r="E81" t="s">
        <v>13</v>
      </c>
      <c r="I81" t="s">
        <v>13</v>
      </c>
      <c r="J81" s="1" t="str">
        <f>HYPERLINK("./output-data/A0A0D9S2T3/","Link to FASTA")</f>
        <v>Link to FASTA</v>
      </c>
    </row>
    <row r="82" customHeight="true" spans="1:10">
      <c r="A82" t="s">
        <v>365</v>
      </c>
      <c r="B82" t="s">
        <v>366</v>
      </c>
      <c r="C82" t="s">
        <v>367</v>
      </c>
      <c r="D82" t="s">
        <v>368</v>
      </c>
      <c r="E82" t="s">
        <v>369</v>
      </c>
      <c r="I82" t="str">
        <f>HYPERLINK("./output-data/A0A0D9QWF7/GO_terms.txt","Link to GO terms")</f>
        <v>Link to GO terms</v>
      </c>
      <c r="J82" s="1" t="str">
        <f>HYPERLINK("./output-data/A0A0D9QWF7/","Link to FASTA")</f>
        <v>Link to FASTA</v>
      </c>
    </row>
    <row r="83" customHeight="true" spans="1:10">
      <c r="A83" t="s">
        <v>370</v>
      </c>
      <c r="B83" t="s">
        <v>371</v>
      </c>
      <c r="C83" t="s">
        <v>372</v>
      </c>
      <c r="D83" t="s">
        <v>373</v>
      </c>
      <c r="E83" t="s">
        <v>374</v>
      </c>
      <c r="I83" t="str">
        <f>HYPERLINK("./output-data/A0A0D9S3B2/GO_terms.txt","Link to GO terms")</f>
        <v>Link to GO terms</v>
      </c>
      <c r="J83" s="1" t="str">
        <f>HYPERLINK("./output-data/A0A0D9S3B2/","Link to FASTA")</f>
        <v>Link to FASTA</v>
      </c>
    </row>
    <row r="84" customHeight="true" spans="1:10">
      <c r="A84" t="s">
        <v>375</v>
      </c>
      <c r="B84" t="s">
        <v>376</v>
      </c>
      <c r="C84" t="s">
        <v>377</v>
      </c>
      <c r="D84" t="s">
        <v>378</v>
      </c>
      <c r="E84" t="s">
        <v>379</v>
      </c>
      <c r="I84" t="str">
        <f>HYPERLINK("./output-data/A0A0D9RRT2/GO_terms.txt","Link to GO terms")</f>
        <v>Link to GO terms</v>
      </c>
      <c r="J84" s="1" t="str">
        <f>HYPERLINK("./output-data/A0A0D9RRT2/","Link to FASTA")</f>
        <v>Link to FASTA</v>
      </c>
    </row>
    <row r="85" customHeight="true" spans="1:10">
      <c r="A85" t="s">
        <v>380</v>
      </c>
      <c r="B85" t="s">
        <v>381</v>
      </c>
      <c r="C85" t="s">
        <v>382</v>
      </c>
      <c r="D85" t="s">
        <v>383</v>
      </c>
      <c r="E85" t="s">
        <v>384</v>
      </c>
      <c r="I85" t="str">
        <f>HYPERLINK("./output-data/A0A0D9RJ97/GO_terms.txt","Link to GO terms")</f>
        <v>Link to GO terms</v>
      </c>
      <c r="J85" s="1" t="str">
        <f>HYPERLINK("./output-data/A0A0D9RJ97/","Link to FASTA")</f>
        <v>Link to FASTA</v>
      </c>
    </row>
    <row r="86" customHeight="true" spans="1:10">
      <c r="A86" t="s">
        <v>385</v>
      </c>
      <c r="B86" t="s">
        <v>386</v>
      </c>
      <c r="C86" t="s">
        <v>387</v>
      </c>
      <c r="D86" t="s">
        <v>388</v>
      </c>
      <c r="E86" t="s">
        <v>389</v>
      </c>
      <c r="I86" t="str">
        <f>HYPERLINK("./output-data/A0A0D9S621/GO_terms.txt","Link to GO terms")</f>
        <v>Link to GO terms</v>
      </c>
      <c r="J86" s="1" t="str">
        <f>HYPERLINK("./output-data/A0A0D9S621/","Link to FASTA")</f>
        <v>Link to FASTA</v>
      </c>
    </row>
    <row r="87" customHeight="true" spans="1:10">
      <c r="A87" t="s">
        <v>390</v>
      </c>
      <c r="B87" t="s">
        <v>391</v>
      </c>
      <c r="C87" t="s">
        <v>392</v>
      </c>
      <c r="D87" t="s">
        <v>393</v>
      </c>
      <c r="E87" t="s">
        <v>394</v>
      </c>
      <c r="I87" t="str">
        <f>HYPERLINK("./output-data/A0A0D9R2U6/GO_terms.txt","Link to GO terms")</f>
        <v>Link to GO terms</v>
      </c>
      <c r="J87" s="1" t="str">
        <f>HYPERLINK("./output-data/A0A0D9R2U6/","Link to FASTA")</f>
        <v>Link to FASTA</v>
      </c>
    </row>
    <row r="88" customHeight="true" spans="1:10">
      <c r="A88" t="s">
        <v>395</v>
      </c>
      <c r="B88" t="s">
        <v>396</v>
      </c>
      <c r="C88" t="s">
        <v>397</v>
      </c>
      <c r="D88" t="s">
        <v>398</v>
      </c>
      <c r="E88" t="s">
        <v>399</v>
      </c>
      <c r="I88" t="str">
        <f>HYPERLINK("./output-data/A0A0D9S0E1/GO_terms.txt","Link to GO terms")</f>
        <v>Link to GO terms</v>
      </c>
      <c r="J88" s="1" t="str">
        <f>HYPERLINK("./output-data/A0A0D9S0E1/","Link to FASTA")</f>
        <v>Link to FASTA</v>
      </c>
    </row>
    <row r="89" customHeight="true" spans="1:10">
      <c r="A89" t="s">
        <v>400</v>
      </c>
      <c r="B89" t="s">
        <v>401</v>
      </c>
      <c r="C89" t="s">
        <v>402</v>
      </c>
      <c r="D89" t="s">
        <v>403</v>
      </c>
      <c r="E89" t="s">
        <v>404</v>
      </c>
      <c r="I89" t="str">
        <f>HYPERLINK("./output-data/A0A0D9QVI6/GO_terms.txt","Link to GO terms")</f>
        <v>Link to GO terms</v>
      </c>
      <c r="J89" s="1" t="str">
        <f>HYPERLINK("./output-data/A0A0D9QVI6/","Link to FASTA")</f>
        <v>Link to FASTA</v>
      </c>
    </row>
    <row r="90" customHeight="true" spans="1:10">
      <c r="A90" t="s">
        <v>405</v>
      </c>
      <c r="B90" t="s">
        <v>406</v>
      </c>
      <c r="C90" t="s">
        <v>407</v>
      </c>
      <c r="D90" t="s">
        <v>408</v>
      </c>
      <c r="E90" t="s">
        <v>409</v>
      </c>
      <c r="I90" t="str">
        <f>HYPERLINK("./output-data/A0A0D9R6T4/GO_terms.txt","Link to GO terms")</f>
        <v>Link to GO terms</v>
      </c>
      <c r="J90" s="1" t="str">
        <f>HYPERLINK("./output-data/A0A0D9R6T4/","Link to FASTA")</f>
        <v>Link to FASTA</v>
      </c>
    </row>
    <row r="91" customHeight="true" spans="1:10">
      <c r="A91" t="s">
        <v>410</v>
      </c>
      <c r="B91" t="s">
        <v>411</v>
      </c>
      <c r="C91" t="s">
        <v>412</v>
      </c>
      <c r="D91" t="s">
        <v>413</v>
      </c>
      <c r="E91" t="s">
        <v>414</v>
      </c>
      <c r="I91" t="str">
        <f>HYPERLINK("./output-data/A0A0D9R1Z7/GO_terms.txt","Link to GO terms")</f>
        <v>Link to GO terms</v>
      </c>
      <c r="J91" s="1" t="str">
        <f>HYPERLINK("./output-data/A0A0D9R1Z7/","Link to FASTA")</f>
        <v>Link to FASTA</v>
      </c>
    </row>
    <row r="92" customHeight="true" spans="1:10">
      <c r="A92" t="s">
        <v>415</v>
      </c>
      <c r="B92" t="s">
        <v>416</v>
      </c>
      <c r="C92" t="s">
        <v>417</v>
      </c>
      <c r="D92" t="s">
        <v>418</v>
      </c>
      <c r="E92" t="s">
        <v>419</v>
      </c>
      <c r="I92" t="str">
        <f>HYPERLINK("./output-data/A0A0D9R829/GO_terms.txt","Link to GO terms")</f>
        <v>Link to GO terms</v>
      </c>
      <c r="J92" s="1" t="str">
        <f>HYPERLINK("./output-data/A0A0D9R829/","Link to FASTA")</f>
        <v>Link to FASTA</v>
      </c>
    </row>
    <row r="93" customHeight="true" spans="1:10">
      <c r="A93" t="s">
        <v>420</v>
      </c>
      <c r="B93" t="s">
        <v>421</v>
      </c>
      <c r="C93" t="s">
        <v>422</v>
      </c>
      <c r="D93" t="s">
        <v>423</v>
      </c>
      <c r="E93" t="s">
        <v>424</v>
      </c>
      <c r="I93" t="str">
        <f>HYPERLINK("./output-data/A0A0D9RJE1/GO_terms.txt","Link to GO terms")</f>
        <v>Link to GO terms</v>
      </c>
      <c r="J93" s="1" t="str">
        <f>HYPERLINK("./output-data/A0A0D9RJE1/","Link to FASTA")</f>
        <v>Link to FASTA</v>
      </c>
    </row>
    <row r="94" customHeight="true" spans="1:10">
      <c r="A94" t="s">
        <v>425</v>
      </c>
      <c r="B94" t="s">
        <v>426</v>
      </c>
      <c r="C94" t="s">
        <v>427</v>
      </c>
      <c r="D94" t="s">
        <v>428</v>
      </c>
      <c r="E94" t="s">
        <v>429</v>
      </c>
      <c r="I94" t="str">
        <f>HYPERLINK("./output-data/A0A0D9R8E0/GO_terms.txt","Link to GO terms")</f>
        <v>Link to GO terms</v>
      </c>
      <c r="J94" s="1" t="str">
        <f>HYPERLINK("./output-data/A0A0D9R8E0/","Link to FASTA")</f>
        <v>Link to FASTA</v>
      </c>
    </row>
    <row r="95" customHeight="true" spans="1:10">
      <c r="A95" t="s">
        <v>430</v>
      </c>
      <c r="B95" t="s">
        <v>431</v>
      </c>
      <c r="C95" t="s">
        <v>432</v>
      </c>
      <c r="E95" t="s">
        <v>433</v>
      </c>
      <c r="I95" t="str">
        <f>HYPERLINK("./output-data/A0A0D9RHD1/GO_terms.txt","Link to GO terms")</f>
        <v>Link to GO terms</v>
      </c>
      <c r="J95" s="1" t="str">
        <f>HYPERLINK("./output-data/A0A0D9RHD1/","Link to FASTA")</f>
        <v>Link to FASTA</v>
      </c>
    </row>
    <row r="96" customHeight="true" spans="1:10">
      <c r="A96" t="s">
        <v>434</v>
      </c>
      <c r="B96" t="s">
        <v>435</v>
      </c>
      <c r="C96" t="s">
        <v>436</v>
      </c>
      <c r="D96" t="s">
        <v>437</v>
      </c>
      <c r="E96" t="s">
        <v>438</v>
      </c>
      <c r="I96" t="str">
        <f>HYPERLINK("./output-data/A0A0D9R723/GO_terms.txt","Link to GO terms")</f>
        <v>Link to GO terms</v>
      </c>
      <c r="J96" s="1" t="str">
        <f>HYPERLINK("./output-data/A0A0D9R723/","Link to FASTA")</f>
        <v>Link to FASTA</v>
      </c>
    </row>
    <row r="97" customHeight="true" spans="1:10">
      <c r="A97" t="s">
        <v>439</v>
      </c>
      <c r="B97" t="s">
        <v>440</v>
      </c>
      <c r="C97" t="s">
        <v>441</v>
      </c>
      <c r="E97" t="s">
        <v>442</v>
      </c>
      <c r="I97" t="str">
        <f>HYPERLINK("./output-data/A0A0D9RBJ0/GO_terms.txt","Link to GO terms")</f>
        <v>Link to GO terms</v>
      </c>
      <c r="J97" s="1" t="str">
        <f>HYPERLINK("./output-data/A0A0D9RBJ0/","Link to FASTA")</f>
        <v>Link to FASTA</v>
      </c>
    </row>
    <row r="98" customHeight="true" spans="1:10">
      <c r="A98" t="s">
        <v>443</v>
      </c>
      <c r="B98" t="s">
        <v>444</v>
      </c>
      <c r="C98" t="s">
        <v>445</v>
      </c>
      <c r="D98" t="s">
        <v>446</v>
      </c>
      <c r="E98" t="s">
        <v>447</v>
      </c>
      <c r="I98" t="str">
        <f>HYPERLINK("./output-data/A0A0D9RV06/GO_terms.txt","Link to GO terms")</f>
        <v>Link to GO terms</v>
      </c>
      <c r="J98" s="1" t="str">
        <f>HYPERLINK("./output-data/A0A0D9RV06/","Link to FASTA")</f>
        <v>Link to FASTA</v>
      </c>
    </row>
    <row r="99" customHeight="true" spans="1:10">
      <c r="A99" t="s">
        <v>448</v>
      </c>
      <c r="B99" t="s">
        <v>449</v>
      </c>
      <c r="C99" t="s">
        <v>450</v>
      </c>
      <c r="E99" t="s">
        <v>451</v>
      </c>
      <c r="I99" t="str">
        <f>HYPERLINK("./output-data/A0A0D9RNJ1/GO_terms.txt","Link to GO terms")</f>
        <v>Link to GO terms</v>
      </c>
      <c r="J99" s="1" t="str">
        <f>HYPERLINK("./output-data/A0A0D9RNJ1/","Link to FASTA")</f>
        <v>Link to FASTA</v>
      </c>
    </row>
    <row r="100" customHeight="true" spans="1:10">
      <c r="A100" t="s">
        <v>448</v>
      </c>
      <c r="B100" t="s">
        <v>452</v>
      </c>
      <c r="C100" t="s">
        <v>453</v>
      </c>
      <c r="E100" t="s">
        <v>454</v>
      </c>
      <c r="I100" t="str">
        <f>HYPERLINK("./output-data/A0A0D9SBS7/GO_terms.txt","Link to GO terms")</f>
        <v>Link to GO terms</v>
      </c>
      <c r="J100" s="1" t="str">
        <f>HYPERLINK("./output-data/A0A0D9SBS7/","Link to FASTA")</f>
        <v>Link to FASTA</v>
      </c>
    </row>
    <row r="101" customHeight="true" spans="1:10">
      <c r="A101" t="s">
        <v>455</v>
      </c>
      <c r="B101" t="s">
        <v>456</v>
      </c>
      <c r="C101" t="s">
        <v>457</v>
      </c>
      <c r="D101" t="s">
        <v>458</v>
      </c>
      <c r="E101" t="s">
        <v>459</v>
      </c>
      <c r="I101" t="str">
        <f>HYPERLINK("./output-data/A0A0D9R1W7/GO_terms.txt","Link to GO terms")</f>
        <v>Link to GO terms</v>
      </c>
      <c r="J101" s="1" t="str">
        <f>HYPERLINK("./output-data/A0A0D9R1W7/","Link to FASTA")</f>
        <v>Link to FASTA</v>
      </c>
    </row>
    <row r="102" customHeight="true" spans="1:10">
      <c r="A102" t="s">
        <v>460</v>
      </c>
      <c r="B102" t="s">
        <v>461</v>
      </c>
      <c r="C102" t="s">
        <v>462</v>
      </c>
      <c r="D102" t="s">
        <v>463</v>
      </c>
      <c r="E102" t="s">
        <v>464</v>
      </c>
      <c r="I102" t="str">
        <f>HYPERLINK("./output-data/A0A0D9S8Q7/GO_terms.txt","Link to GO terms")</f>
        <v>Link to GO terms</v>
      </c>
      <c r="J102" s="1" t="str">
        <f>HYPERLINK("./output-data/A0A0D9S8Q7/","Link to FASTA")</f>
        <v>Link to FASTA</v>
      </c>
    </row>
    <row r="103" customHeight="true" spans="1:10">
      <c r="A103" t="s">
        <v>465</v>
      </c>
      <c r="B103" t="s">
        <v>466</v>
      </c>
      <c r="C103" t="s">
        <v>467</v>
      </c>
      <c r="D103" t="s">
        <v>468</v>
      </c>
      <c r="E103" t="s">
        <v>469</v>
      </c>
      <c r="I103" t="str">
        <f>HYPERLINK("./output-data/A0A0D9RCT5/GO_terms.txt","Link to GO terms")</f>
        <v>Link to GO terms</v>
      </c>
      <c r="J103" s="1" t="str">
        <f>HYPERLINK("./output-data/A0A0D9RCT5/","Link to FASTA")</f>
        <v>Link to FASTA</v>
      </c>
    </row>
    <row r="104" customHeight="true" spans="1:10">
      <c r="A104" t="s">
        <v>470</v>
      </c>
      <c r="B104" t="s">
        <v>471</v>
      </c>
      <c r="C104" t="s">
        <v>472</v>
      </c>
      <c r="D104" t="s">
        <v>473</v>
      </c>
      <c r="E104" t="s">
        <v>13</v>
      </c>
      <c r="I104" t="s">
        <v>13</v>
      </c>
      <c r="J104" s="1" t="str">
        <f>HYPERLINK("./output-data/A0A0D9RKG6/","Link to FASTA")</f>
        <v>Link to FASTA</v>
      </c>
    </row>
    <row r="105" customHeight="true" spans="1:10">
      <c r="A105" t="s">
        <v>474</v>
      </c>
      <c r="B105" t="s">
        <v>475</v>
      </c>
      <c r="C105" t="s">
        <v>476</v>
      </c>
      <c r="D105" t="s">
        <v>477</v>
      </c>
      <c r="E105" t="s">
        <v>478</v>
      </c>
      <c r="I105" t="str">
        <f>HYPERLINK("./output-data/A0A0D9R2K9/GO_terms.txt","Link to GO terms")</f>
        <v>Link to GO terms</v>
      </c>
      <c r="J105" s="1" t="str">
        <f>HYPERLINK("./output-data/A0A0D9R2K9/","Link to FASTA")</f>
        <v>Link to FASTA</v>
      </c>
    </row>
    <row r="106" customHeight="true" spans="1:10">
      <c r="A106" t="s">
        <v>479</v>
      </c>
      <c r="B106" t="s">
        <v>480</v>
      </c>
      <c r="C106" t="s">
        <v>481</v>
      </c>
      <c r="D106" t="s">
        <v>482</v>
      </c>
      <c r="E106" t="s">
        <v>483</v>
      </c>
      <c r="I106" t="str">
        <f>HYPERLINK("./output-data/A0A0D9REP7/GO_terms.txt","Link to GO terms")</f>
        <v>Link to GO terms</v>
      </c>
      <c r="J106" s="1" t="str">
        <f>HYPERLINK("./output-data/A0A0D9REP7/","Link to FASTA")</f>
        <v>Link to FASTA</v>
      </c>
    </row>
    <row r="107" customHeight="true" spans="1:10">
      <c r="A107" t="s">
        <v>484</v>
      </c>
      <c r="B107" t="s">
        <v>485</v>
      </c>
      <c r="C107" t="s">
        <v>486</v>
      </c>
      <c r="D107" t="s">
        <v>487</v>
      </c>
      <c r="E107" t="s">
        <v>488</v>
      </c>
      <c r="I107" t="str">
        <f>HYPERLINK("./output-data/A0A0D9QXL4/GO_terms.txt","Link to GO terms")</f>
        <v>Link to GO terms</v>
      </c>
      <c r="J107" s="1" t="str">
        <f>HYPERLINK("./output-data/A0A0D9QXL4/","Link to FASTA")</f>
        <v>Link to FASTA</v>
      </c>
    </row>
    <row r="108" customHeight="true" spans="1:10">
      <c r="A108" t="s">
        <v>489</v>
      </c>
      <c r="B108" t="s">
        <v>490</v>
      </c>
      <c r="C108" t="s">
        <v>491</v>
      </c>
      <c r="D108" t="s">
        <v>492</v>
      </c>
      <c r="E108" t="s">
        <v>493</v>
      </c>
      <c r="I108" t="str">
        <f>HYPERLINK("./output-data/A0A0D9R1V0/GO_terms.txt","Link to GO terms")</f>
        <v>Link to GO terms</v>
      </c>
      <c r="J108" s="1" t="str">
        <f>HYPERLINK("./output-data/A0A0D9R1V0/","Link to FASTA")</f>
        <v>Link to FASTA</v>
      </c>
    </row>
    <row r="109" customHeight="true" spans="1:10">
      <c r="A109" t="s">
        <v>494</v>
      </c>
      <c r="B109" t="s">
        <v>495</v>
      </c>
      <c r="C109" t="s">
        <v>496</v>
      </c>
      <c r="D109" t="s">
        <v>497</v>
      </c>
      <c r="E109" t="s">
        <v>498</v>
      </c>
      <c r="I109" t="str">
        <f>HYPERLINK("./output-data/A0A0D9RMM1/GO_terms.txt","Link to GO terms")</f>
        <v>Link to GO terms</v>
      </c>
      <c r="J109" s="1" t="str">
        <f>HYPERLINK("./output-data/A0A0D9RMM1/","Link to FASTA")</f>
        <v>Link to FASTA</v>
      </c>
    </row>
    <row r="110" customHeight="true" spans="1:10">
      <c r="A110" t="s">
        <v>499</v>
      </c>
      <c r="B110" t="s">
        <v>500</v>
      </c>
      <c r="C110" t="s">
        <v>501</v>
      </c>
      <c r="D110" t="s">
        <v>502</v>
      </c>
      <c r="E110" t="s">
        <v>503</v>
      </c>
      <c r="I110" t="str">
        <f>HYPERLINK("./output-data/A0A0D9RGD1/GO_terms.txt","Link to GO terms")</f>
        <v>Link to GO terms</v>
      </c>
      <c r="J110" s="1" t="str">
        <f>HYPERLINK("./output-data/A0A0D9RGD1/","Link to FASTA")</f>
        <v>Link to FASTA</v>
      </c>
    </row>
    <row r="111" customHeight="true" spans="1:10">
      <c r="A111" t="s">
        <v>504</v>
      </c>
      <c r="B111" t="s">
        <v>505</v>
      </c>
      <c r="C111" t="s">
        <v>506</v>
      </c>
      <c r="D111" t="s">
        <v>507</v>
      </c>
      <c r="E111" t="s">
        <v>508</v>
      </c>
      <c r="I111" t="str">
        <f>HYPERLINK("./output-data/A0A0D9RA46/GO_terms.txt","Link to GO terms")</f>
        <v>Link to GO terms</v>
      </c>
      <c r="J111" s="1" t="str">
        <f>HYPERLINK("./output-data/A0A0D9RA46/","Link to FASTA")</f>
        <v>Link to FASTA</v>
      </c>
    </row>
    <row r="112" customHeight="true" spans="1:10">
      <c r="A112" t="s">
        <v>509</v>
      </c>
      <c r="B112" t="s">
        <v>510</v>
      </c>
      <c r="C112" t="s">
        <v>511</v>
      </c>
      <c r="D112" t="s">
        <v>512</v>
      </c>
      <c r="E112" t="s">
        <v>13</v>
      </c>
      <c r="I112" t="s">
        <v>13</v>
      </c>
      <c r="J112" s="1" t="str">
        <f>HYPERLINK("./output-data/A0A0D9RJV9/","Link to FASTA")</f>
        <v>Link to FASTA</v>
      </c>
    </row>
    <row r="113" customHeight="true" spans="1:10">
      <c r="A113" t="s">
        <v>513</v>
      </c>
      <c r="B113" t="s">
        <v>514</v>
      </c>
      <c r="C113" t="s">
        <v>515</v>
      </c>
      <c r="E113" t="s">
        <v>516</v>
      </c>
      <c r="I113" t="str">
        <f>HYPERLINK("./output-data/A0A0D9RLE5/GO_terms.txt","Link to GO terms")</f>
        <v>Link to GO terms</v>
      </c>
      <c r="J113" s="1" t="str">
        <f>HYPERLINK("./output-data/A0A0D9RLE5/","Link to FASTA")</f>
        <v>Link to FASTA</v>
      </c>
    </row>
    <row r="114" customHeight="true" spans="1:10">
      <c r="A114" t="s">
        <v>517</v>
      </c>
      <c r="B114" t="s">
        <v>518</v>
      </c>
      <c r="C114" t="s">
        <v>519</v>
      </c>
      <c r="D114" t="s">
        <v>520</v>
      </c>
      <c r="E114" t="s">
        <v>521</v>
      </c>
      <c r="I114" t="str">
        <f>HYPERLINK("./output-data/A0A0D9RET3/GO_terms.txt","Link to GO terms")</f>
        <v>Link to GO terms</v>
      </c>
      <c r="J114" s="1" t="str">
        <f>HYPERLINK("./output-data/A0A0D9RET3/","Link to FASTA")</f>
        <v>Link to FASTA</v>
      </c>
    </row>
    <row r="115" customHeight="true" spans="1:10">
      <c r="A115" t="s">
        <v>522</v>
      </c>
      <c r="B115" t="s">
        <v>523</v>
      </c>
      <c r="C115" t="s">
        <v>524</v>
      </c>
      <c r="D115" t="s">
        <v>525</v>
      </c>
      <c r="E115" t="s">
        <v>526</v>
      </c>
      <c r="I115" t="str">
        <f>HYPERLINK("./output-data/A0A0D9S8D8/GO_terms.txt","Link to GO terms")</f>
        <v>Link to GO terms</v>
      </c>
      <c r="J115" s="1" t="str">
        <f>HYPERLINK("./output-data/A0A0D9S8D8/","Link to FASTA")</f>
        <v>Link to FASTA</v>
      </c>
    </row>
    <row r="116" customHeight="true" spans="1:10">
      <c r="A116" t="s">
        <v>527</v>
      </c>
      <c r="B116" t="s">
        <v>528</v>
      </c>
      <c r="C116" t="s">
        <v>529</v>
      </c>
      <c r="D116" t="s">
        <v>530</v>
      </c>
      <c r="E116" t="s">
        <v>531</v>
      </c>
      <c r="I116" t="str">
        <f>HYPERLINK("./output-data/A0A0D9S4U3/GO_terms.txt","Link to GO terms")</f>
        <v>Link to GO terms</v>
      </c>
      <c r="J116" s="1" t="str">
        <f>HYPERLINK("./output-data/A0A0D9S4U3/","Link to FASTA")</f>
        <v>Link to FASTA</v>
      </c>
    </row>
    <row r="117" customHeight="true" spans="1:10">
      <c r="A117" t="s">
        <v>532</v>
      </c>
      <c r="B117" t="s">
        <v>533</v>
      </c>
      <c r="C117" t="s">
        <v>534</v>
      </c>
      <c r="D117" t="s">
        <v>535</v>
      </c>
      <c r="E117" t="s">
        <v>13</v>
      </c>
      <c r="I117" t="s">
        <v>13</v>
      </c>
      <c r="J117" s="1" t="str">
        <f>HYPERLINK("./output-data/A0A0D9RNS2/","Link to FASTA")</f>
        <v>Link to FASTA</v>
      </c>
    </row>
    <row r="118" customHeight="true" spans="1:10">
      <c r="A118" t="s">
        <v>536</v>
      </c>
      <c r="B118" t="s">
        <v>537</v>
      </c>
      <c r="C118" t="s">
        <v>538</v>
      </c>
      <c r="D118" t="s">
        <v>539</v>
      </c>
      <c r="E118" t="s">
        <v>540</v>
      </c>
      <c r="I118" t="str">
        <f>HYPERLINK("./output-data/A0A0D9RJF6/GO_terms.txt","Link to GO terms")</f>
        <v>Link to GO terms</v>
      </c>
      <c r="J118" s="1" t="str">
        <f>HYPERLINK("./output-data/A0A0D9RJF6/","Link to FASTA")</f>
        <v>Link to FASTA</v>
      </c>
    </row>
    <row r="119" customHeight="true" spans="1:10">
      <c r="A119" t="s">
        <v>541</v>
      </c>
      <c r="B119" t="s">
        <v>542</v>
      </c>
      <c r="C119" t="s">
        <v>543</v>
      </c>
      <c r="D119" t="s">
        <v>544</v>
      </c>
      <c r="E119" t="s">
        <v>545</v>
      </c>
      <c r="I119" t="str">
        <f>HYPERLINK("./output-data/A0A0D9R370/GO_terms.txt","Link to GO terms")</f>
        <v>Link to GO terms</v>
      </c>
      <c r="J119" s="1" t="str">
        <f>HYPERLINK("./output-data/A0A0D9R370/","Link to FASTA")</f>
        <v>Link to FASTA</v>
      </c>
    </row>
    <row r="120" customHeight="true" spans="1:10">
      <c r="A120" t="s">
        <v>546</v>
      </c>
      <c r="B120" t="s">
        <v>547</v>
      </c>
      <c r="C120" t="s">
        <v>548</v>
      </c>
      <c r="D120" t="s">
        <v>549</v>
      </c>
      <c r="E120" t="s">
        <v>550</v>
      </c>
      <c r="I120" t="str">
        <f>HYPERLINK("./output-data/A0A0D9RIF8/GO_terms.txt","Link to GO terms")</f>
        <v>Link to GO terms</v>
      </c>
      <c r="J120" s="1" t="str">
        <f>HYPERLINK("./output-data/A0A0D9RIF8/","Link to FASTA")</f>
        <v>Link to FASTA</v>
      </c>
    </row>
    <row r="121" customHeight="true" spans="1:10">
      <c r="A121" t="s">
        <v>551</v>
      </c>
      <c r="B121" t="s">
        <v>552</v>
      </c>
      <c r="C121" t="s">
        <v>553</v>
      </c>
      <c r="D121" t="s">
        <v>554</v>
      </c>
      <c r="E121" t="s">
        <v>555</v>
      </c>
      <c r="I121" t="str">
        <f>HYPERLINK("./output-data/A0A0D9RC89/GO_terms.txt","Link to GO terms")</f>
        <v>Link to GO terms</v>
      </c>
      <c r="J121" s="1" t="str">
        <f>HYPERLINK("./output-data/A0A0D9RC89/","Link to FASTA")</f>
        <v>Link to FASTA</v>
      </c>
    </row>
    <row r="122" customHeight="true" spans="1:10">
      <c r="A122" t="s">
        <v>556</v>
      </c>
      <c r="B122" t="s">
        <v>557</v>
      </c>
      <c r="C122" t="s">
        <v>558</v>
      </c>
      <c r="E122" t="s">
        <v>559</v>
      </c>
      <c r="I122" t="str">
        <f>HYPERLINK("./output-data/A0A0D9R1H5/GO_terms.txt","Link to GO terms")</f>
        <v>Link to GO terms</v>
      </c>
      <c r="J122" s="1" t="str">
        <f>HYPERLINK("./output-data/A0A0D9R1H5/","Link to FASTA")</f>
        <v>Link to FASTA</v>
      </c>
    </row>
    <row r="123" customHeight="true" spans="1:10">
      <c r="A123" t="s">
        <v>560</v>
      </c>
      <c r="B123" t="s">
        <v>561</v>
      </c>
      <c r="C123" t="s">
        <v>562</v>
      </c>
      <c r="D123" t="s">
        <v>563</v>
      </c>
      <c r="E123" t="s">
        <v>564</v>
      </c>
      <c r="I123" t="str">
        <f>HYPERLINK("./output-data/A0A0D9RX99/GO_terms.txt","Link to GO terms")</f>
        <v>Link to GO terms</v>
      </c>
      <c r="J123" s="1" t="str">
        <f>HYPERLINK("./output-data/A0A0D9RX99/","Link to FASTA")</f>
        <v>Link to FASTA</v>
      </c>
    </row>
    <row r="124" customHeight="true" spans="1:10">
      <c r="A124" t="s">
        <v>565</v>
      </c>
      <c r="B124" t="s">
        <v>566</v>
      </c>
      <c r="C124" t="s">
        <v>567</v>
      </c>
      <c r="D124" t="s">
        <v>568</v>
      </c>
      <c r="E124" t="s">
        <v>569</v>
      </c>
      <c r="I124" t="str">
        <f>HYPERLINK("./output-data/A0A0D9R082/GO_terms.txt","Link to GO terms")</f>
        <v>Link to GO terms</v>
      </c>
      <c r="J124" s="1" t="str">
        <f>HYPERLINK("./output-data/A0A0D9R082/","Link to FASTA")</f>
        <v>Link to FASTA</v>
      </c>
    </row>
    <row r="125" customHeight="true" spans="1:10">
      <c r="A125" t="s">
        <v>570</v>
      </c>
      <c r="B125" t="s">
        <v>571</v>
      </c>
      <c r="C125" t="s">
        <v>572</v>
      </c>
      <c r="D125" t="s">
        <v>573</v>
      </c>
      <c r="E125" t="s">
        <v>574</v>
      </c>
      <c r="I125" t="str">
        <f>HYPERLINK("./output-data/A0A0D9QVL0/GO_terms.txt","Link to GO terms")</f>
        <v>Link to GO terms</v>
      </c>
      <c r="J125" s="1" t="str">
        <f>HYPERLINK("./output-data/A0A0D9QVL0/","Link to FASTA")</f>
        <v>Link to FASTA</v>
      </c>
    </row>
    <row r="126" customHeight="true" spans="1:10">
      <c r="A126" t="s">
        <v>575</v>
      </c>
      <c r="B126" t="s">
        <v>576</v>
      </c>
      <c r="C126" t="s">
        <v>577</v>
      </c>
      <c r="D126" t="s">
        <v>578</v>
      </c>
      <c r="E126" t="s">
        <v>579</v>
      </c>
      <c r="I126" t="str">
        <f>HYPERLINK("./output-data/A0A0D9RPC3/GO_terms.txt","Link to GO terms")</f>
        <v>Link to GO terms</v>
      </c>
      <c r="J126" s="1" t="str">
        <f>HYPERLINK("./output-data/A0A0D9RPC3/","Link to FASTA")</f>
        <v>Link to FASTA</v>
      </c>
    </row>
    <row r="127" customHeight="true" spans="1:10">
      <c r="A127" t="s">
        <v>580</v>
      </c>
      <c r="B127" t="s">
        <v>581</v>
      </c>
      <c r="C127" t="s">
        <v>582</v>
      </c>
      <c r="D127" t="s">
        <v>583</v>
      </c>
      <c r="E127" t="s">
        <v>584</v>
      </c>
      <c r="I127" t="str">
        <f>HYPERLINK("./output-data/A0A0D9S6I7/GO_terms.txt","Link to GO terms")</f>
        <v>Link to GO terms</v>
      </c>
      <c r="J127" s="1" t="str">
        <f>HYPERLINK("./output-data/A0A0D9S6I7/","Link to FASTA")</f>
        <v>Link to FASTA</v>
      </c>
    </row>
    <row r="128" customHeight="true" spans="1:10">
      <c r="A128" t="s">
        <v>585</v>
      </c>
      <c r="B128" t="s">
        <v>586</v>
      </c>
      <c r="C128" t="s">
        <v>587</v>
      </c>
      <c r="D128" t="s">
        <v>588</v>
      </c>
      <c r="E128" t="s">
        <v>589</v>
      </c>
      <c r="I128" t="str">
        <f>HYPERLINK("./output-data/A0A0D9RHI1/GO_terms.txt","Link to GO terms")</f>
        <v>Link to GO terms</v>
      </c>
      <c r="J128" s="1" t="str">
        <f>HYPERLINK("./output-data/A0A0D9RHI1/","Link to FASTA")</f>
        <v>Link to FASTA</v>
      </c>
    </row>
    <row r="129" customHeight="true" spans="1:10">
      <c r="A129" t="s">
        <v>590</v>
      </c>
      <c r="B129" t="s">
        <v>591</v>
      </c>
      <c r="C129" t="s">
        <v>592</v>
      </c>
      <c r="D129" t="s">
        <v>593</v>
      </c>
      <c r="E129" t="s">
        <v>13</v>
      </c>
      <c r="I129" t="s">
        <v>13</v>
      </c>
      <c r="J129" s="1" t="str">
        <f>HYPERLINK("./output-data/A0A0D9R4M2/","Link to FASTA")</f>
        <v>Link to FASTA</v>
      </c>
    </row>
    <row r="130" customHeight="true" spans="1:10">
      <c r="A130" t="s">
        <v>594</v>
      </c>
      <c r="B130" t="s">
        <v>595</v>
      </c>
      <c r="C130" t="s">
        <v>596</v>
      </c>
      <c r="D130" t="s">
        <v>597</v>
      </c>
      <c r="E130" t="s">
        <v>598</v>
      </c>
      <c r="I130" t="str">
        <f>HYPERLINK("./output-data/A0A0D9RD79/GO_terms.txt","Link to GO terms")</f>
        <v>Link to GO terms</v>
      </c>
      <c r="J130" s="1" t="str">
        <f>HYPERLINK("./output-data/A0A0D9RD79/","Link to FASTA")</f>
        <v>Link to FASTA</v>
      </c>
    </row>
    <row r="131" customHeight="true" spans="1:10">
      <c r="A131" t="s">
        <v>599</v>
      </c>
      <c r="B131" t="s">
        <v>600</v>
      </c>
      <c r="C131" t="s">
        <v>601</v>
      </c>
      <c r="D131" t="s">
        <v>602</v>
      </c>
      <c r="E131" t="s">
        <v>603</v>
      </c>
      <c r="I131" t="str">
        <f>HYPERLINK("./output-data/A0A0D9S0P0/GO_terms.txt","Link to GO terms")</f>
        <v>Link to GO terms</v>
      </c>
      <c r="J131" s="1" t="str">
        <f>HYPERLINK("./output-data/A0A0D9S0P0/","Link to FASTA")</f>
        <v>Link to FASTA</v>
      </c>
    </row>
    <row r="132" customHeight="true" spans="1:10">
      <c r="A132" t="s">
        <v>604</v>
      </c>
      <c r="B132" t="s">
        <v>605</v>
      </c>
      <c r="C132" t="s">
        <v>606</v>
      </c>
      <c r="E132" t="s">
        <v>607</v>
      </c>
      <c r="I132" t="str">
        <f>HYPERLINK("./output-data/A0A0D9RKY6 (+1)/GO_terms.txt","Link to GO terms")</f>
        <v>Link to GO terms</v>
      </c>
      <c r="J132" s="1" t="str">
        <f>HYPERLINK("./output-data/A0A0D9RKY6 (+1)/","Link to FASTA")</f>
        <v>Link to FASTA</v>
      </c>
    </row>
    <row r="133" customHeight="true" spans="1:10">
      <c r="A133" t="s">
        <v>608</v>
      </c>
      <c r="B133" t="s">
        <v>609</v>
      </c>
      <c r="C133" t="s">
        <v>610</v>
      </c>
      <c r="D133" t="s">
        <v>611</v>
      </c>
      <c r="E133" t="s">
        <v>612</v>
      </c>
      <c r="I133" t="str">
        <f>HYPERLINK("./output-data/A0A0D9QX89/GO_terms.txt","Link to GO terms")</f>
        <v>Link to GO terms</v>
      </c>
      <c r="J133" s="1" t="str">
        <f>HYPERLINK("./output-data/A0A0D9QX89/","Link to FASTA")</f>
        <v>Link to FASTA</v>
      </c>
    </row>
    <row r="134" customHeight="true" spans="1:10">
      <c r="A134" t="s">
        <v>613</v>
      </c>
      <c r="B134" t="s">
        <v>614</v>
      </c>
      <c r="C134" t="s">
        <v>615</v>
      </c>
      <c r="D134" t="s">
        <v>616</v>
      </c>
      <c r="E134" t="s">
        <v>617</v>
      </c>
      <c r="I134" t="str">
        <f>HYPERLINK("./output-data/A0A0D9R2T1/GO_terms.txt","Link to GO terms")</f>
        <v>Link to GO terms</v>
      </c>
      <c r="J134" s="1" t="str">
        <f>HYPERLINK("./output-data/A0A0D9R2T1/","Link to FASTA")</f>
        <v>Link to FASTA</v>
      </c>
    </row>
    <row r="135" customHeight="true" spans="1:10">
      <c r="A135" t="s">
        <v>618</v>
      </c>
      <c r="B135" t="s">
        <v>619</v>
      </c>
      <c r="C135" t="s">
        <v>620</v>
      </c>
      <c r="D135" t="s">
        <v>621</v>
      </c>
      <c r="E135" t="s">
        <v>13</v>
      </c>
      <c r="I135" t="s">
        <v>13</v>
      </c>
      <c r="J135" s="1" t="str">
        <f>HYPERLINK("./output-data/A0A0D9RTB5/","Link to FASTA")</f>
        <v>Link to FASTA</v>
      </c>
    </row>
    <row r="136" customHeight="true" spans="1:10">
      <c r="A136" t="s">
        <v>622</v>
      </c>
      <c r="B136" t="s">
        <v>623</v>
      </c>
      <c r="C136" t="s">
        <v>624</v>
      </c>
      <c r="D136" t="s">
        <v>625</v>
      </c>
      <c r="E136" t="s">
        <v>13</v>
      </c>
      <c r="I136" t="s">
        <v>13</v>
      </c>
      <c r="J136" s="1" t="str">
        <f>HYPERLINK("./output-data/A0A0D9R8K4/","Link to FASTA")</f>
        <v>Link to FASTA</v>
      </c>
    </row>
    <row r="137" customHeight="true" spans="1:10">
      <c r="A137" t="s">
        <v>626</v>
      </c>
      <c r="B137" t="s">
        <v>627</v>
      </c>
      <c r="C137" t="s">
        <v>628</v>
      </c>
      <c r="E137" t="s">
        <v>13</v>
      </c>
      <c r="I137" t="s">
        <v>13</v>
      </c>
      <c r="J137" s="1" t="str">
        <f>HYPERLINK("./output-data/A0A0D9RDR4/","Link to FASTA")</f>
        <v>Link to FASTA</v>
      </c>
    </row>
    <row r="138" customHeight="true" spans="1:10">
      <c r="A138" t="s">
        <v>626</v>
      </c>
      <c r="B138" t="s">
        <v>629</v>
      </c>
      <c r="C138" t="s">
        <v>630</v>
      </c>
      <c r="E138" t="s">
        <v>631</v>
      </c>
      <c r="I138" t="str">
        <f>HYPERLINK("./output-data/A0A0D9RIU6/GO_terms.txt","Link to GO terms")</f>
        <v>Link to GO terms</v>
      </c>
      <c r="J138" s="1" t="str">
        <f>HYPERLINK("./output-data/A0A0D9RIU6/","Link to FASTA")</f>
        <v>Link to FASTA</v>
      </c>
    </row>
    <row r="139" customHeight="true" spans="1:10">
      <c r="A139" t="s">
        <v>632</v>
      </c>
      <c r="B139" t="s">
        <v>633</v>
      </c>
      <c r="C139" t="s">
        <v>634</v>
      </c>
      <c r="D139" t="s">
        <v>635</v>
      </c>
      <c r="E139" t="s">
        <v>636</v>
      </c>
      <c r="I139" t="str">
        <f>HYPERLINK("./output-data/A0A0D9RNB6/GO_terms.txt","Link to GO terms")</f>
        <v>Link to GO terms</v>
      </c>
      <c r="J139" s="1" t="str">
        <f>HYPERLINK("./output-data/A0A0D9RNB6/","Link to FASTA")</f>
        <v>Link to FASTA</v>
      </c>
    </row>
    <row r="140" customHeight="true" spans="1:10">
      <c r="A140" t="s">
        <v>637</v>
      </c>
      <c r="B140" t="s">
        <v>638</v>
      </c>
      <c r="C140" t="s">
        <v>639</v>
      </c>
      <c r="E140" t="s">
        <v>13</v>
      </c>
      <c r="I140" t="s">
        <v>13</v>
      </c>
      <c r="J140" s="1" t="str">
        <f>HYPERLINK("./output-data/A0A0D9R235/","Link to FASTA")</f>
        <v>Link to FASTA</v>
      </c>
    </row>
    <row r="141" customHeight="true" spans="1:10">
      <c r="A141" t="s">
        <v>640</v>
      </c>
      <c r="B141" t="s">
        <v>641</v>
      </c>
      <c r="C141" t="s">
        <v>642</v>
      </c>
      <c r="D141" t="s">
        <v>643</v>
      </c>
      <c r="E141" t="s">
        <v>13</v>
      </c>
      <c r="I141" t="s">
        <v>13</v>
      </c>
      <c r="J141" s="1" t="str">
        <f>HYPERLINK("./output-data/A0A0D9S5I4/","Link to FASTA")</f>
        <v>Link to FASTA</v>
      </c>
    </row>
    <row r="142" customHeight="true" spans="1:10">
      <c r="A142" t="s">
        <v>644</v>
      </c>
      <c r="B142" t="s">
        <v>645</v>
      </c>
      <c r="C142" t="s">
        <v>646</v>
      </c>
      <c r="E142" t="s">
        <v>13</v>
      </c>
      <c r="I142" t="s">
        <v>13</v>
      </c>
      <c r="J142" s="1" t="str">
        <f>HYPERLINK("./output-data/A0A0D9RCZ4/","Link to FASTA")</f>
        <v>Link to FASTA</v>
      </c>
    </row>
    <row r="143" customHeight="true" spans="1:10">
      <c r="A143" t="s">
        <v>647</v>
      </c>
      <c r="B143" t="s">
        <v>648</v>
      </c>
      <c r="C143" t="s">
        <v>649</v>
      </c>
      <c r="D143" t="s">
        <v>650</v>
      </c>
      <c r="E143" t="s">
        <v>651</v>
      </c>
      <c r="I143" t="str">
        <f>HYPERLINK("./output-data/A0A0D9RJ20/GO_terms.txt","Link to GO terms")</f>
        <v>Link to GO terms</v>
      </c>
      <c r="J143" s="1" t="str">
        <f>HYPERLINK("./output-data/A0A0D9RJ20/","Link to FASTA")</f>
        <v>Link to FASTA</v>
      </c>
    </row>
    <row r="144" customHeight="true" spans="1:10">
      <c r="A144" t="s">
        <v>652</v>
      </c>
      <c r="B144" t="s">
        <v>653</v>
      </c>
      <c r="C144" t="s">
        <v>654</v>
      </c>
      <c r="D144" t="s">
        <v>655</v>
      </c>
      <c r="E144" t="s">
        <v>656</v>
      </c>
      <c r="I144" t="str">
        <f>HYPERLINK("./output-data/A0A0D9S294/GO_terms.txt","Link to GO terms")</f>
        <v>Link to GO terms</v>
      </c>
      <c r="J144" s="1" t="str">
        <f>HYPERLINK("./output-data/A0A0D9S294/","Link to FASTA")</f>
        <v>Link to FASTA</v>
      </c>
    </row>
    <row r="145" customHeight="true" spans="1:10">
      <c r="A145" t="s">
        <v>657</v>
      </c>
      <c r="B145" t="s">
        <v>658</v>
      </c>
      <c r="C145" t="s">
        <v>659</v>
      </c>
      <c r="D145" t="s">
        <v>660</v>
      </c>
      <c r="E145" t="s">
        <v>661</v>
      </c>
      <c r="I145" t="str">
        <f>HYPERLINK("./output-data/A0A0D9SD82/GO_terms.txt","Link to GO terms")</f>
        <v>Link to GO terms</v>
      </c>
      <c r="J145" s="1" t="str">
        <f>HYPERLINK("./output-data/A0A0D9SD82/","Link to FASTA")</f>
        <v>Link to FASTA</v>
      </c>
    </row>
    <row r="146" customHeight="true" spans="1:10">
      <c r="A146" t="s">
        <v>662</v>
      </c>
      <c r="B146" t="s">
        <v>663</v>
      </c>
      <c r="C146" t="s">
        <v>664</v>
      </c>
      <c r="D146" t="s">
        <v>665</v>
      </c>
      <c r="E146" t="s">
        <v>666</v>
      </c>
      <c r="I146" t="str">
        <f>HYPERLINK("./output-data/A0A0D9SDX8/GO_terms.txt","Link to GO terms")</f>
        <v>Link to GO terms</v>
      </c>
      <c r="J146" s="1" t="str">
        <f>HYPERLINK("./output-data/A0A0D9SDX8/","Link to FASTA")</f>
        <v>Link to FASTA</v>
      </c>
    </row>
    <row r="147" customHeight="true" spans="1:10">
      <c r="A147" t="s">
        <v>667</v>
      </c>
      <c r="B147" t="s">
        <v>668</v>
      </c>
      <c r="C147" t="s">
        <v>669</v>
      </c>
      <c r="D147" t="s">
        <v>670</v>
      </c>
      <c r="E147" t="s">
        <v>671</v>
      </c>
      <c r="I147" t="str">
        <f>HYPERLINK("./output-data/A0A0D9S0P8/GO_terms.txt","Link to GO terms")</f>
        <v>Link to GO terms</v>
      </c>
      <c r="J147" s="1" t="str">
        <f>HYPERLINK("./output-data/A0A0D9S0P8/","Link to FASTA")</f>
        <v>Link to FASTA</v>
      </c>
    </row>
    <row r="148" customHeight="true" spans="1:10">
      <c r="A148" t="s">
        <v>672</v>
      </c>
      <c r="B148" t="s">
        <v>673</v>
      </c>
      <c r="C148" t="s">
        <v>674</v>
      </c>
      <c r="D148" t="s">
        <v>675</v>
      </c>
      <c r="E148" t="s">
        <v>676</v>
      </c>
      <c r="I148" t="str">
        <f>HYPERLINK("./output-data/A0A0D9RMI8/GO_terms.txt","Link to GO terms")</f>
        <v>Link to GO terms</v>
      </c>
      <c r="J148" s="1" t="str">
        <f>HYPERLINK("./output-data/A0A0D9RMI8/","Link to FASTA")</f>
        <v>Link to FASTA</v>
      </c>
    </row>
    <row r="149" customHeight="true" spans="1:10">
      <c r="A149" t="s">
        <v>677</v>
      </c>
      <c r="B149" t="s">
        <v>678</v>
      </c>
      <c r="C149" t="s">
        <v>679</v>
      </c>
      <c r="D149" t="s">
        <v>680</v>
      </c>
      <c r="E149" t="s">
        <v>681</v>
      </c>
      <c r="I149" t="str">
        <f>HYPERLINK("./output-data/A0A0D9RMF3/GO_terms.txt","Link to GO terms")</f>
        <v>Link to GO terms</v>
      </c>
      <c r="J149" s="1" t="str">
        <f>HYPERLINK("./output-data/A0A0D9RMF3/","Link to FASTA")</f>
        <v>Link to FASTA</v>
      </c>
    </row>
    <row r="150" customHeight="true" spans="1:10">
      <c r="A150" t="s">
        <v>682</v>
      </c>
      <c r="B150" t="s">
        <v>683</v>
      </c>
      <c r="C150" t="s">
        <v>684</v>
      </c>
      <c r="D150" t="s">
        <v>685</v>
      </c>
      <c r="E150" t="s">
        <v>686</v>
      </c>
      <c r="I150" t="str">
        <f>HYPERLINK("./output-data/A0A0D9S441/GO_terms.txt","Link to GO terms")</f>
        <v>Link to GO terms</v>
      </c>
      <c r="J150" s="1" t="str">
        <f>HYPERLINK("./output-data/A0A0D9S441/","Link to FASTA")</f>
        <v>Link to FASTA</v>
      </c>
    </row>
    <row r="151" customHeight="true" spans="1:10">
      <c r="A151" t="s">
        <v>687</v>
      </c>
      <c r="B151" t="s">
        <v>688</v>
      </c>
      <c r="C151" t="s">
        <v>689</v>
      </c>
      <c r="D151" t="s">
        <v>690</v>
      </c>
      <c r="E151" t="s">
        <v>691</v>
      </c>
      <c r="I151" t="str">
        <f>HYPERLINK("./output-data/A0A0D9RKY9/GO_terms.txt","Link to GO terms")</f>
        <v>Link to GO terms</v>
      </c>
      <c r="J151" s="1" t="str">
        <f>HYPERLINK("./output-data/A0A0D9RKY9/","Link to FASTA")</f>
        <v>Link to FASTA</v>
      </c>
    </row>
    <row r="152" customHeight="true" spans="1:10">
      <c r="A152" t="s">
        <v>692</v>
      </c>
      <c r="B152" t="s">
        <v>693</v>
      </c>
      <c r="C152" t="s">
        <v>694</v>
      </c>
      <c r="D152" t="s">
        <v>695</v>
      </c>
      <c r="E152" t="s">
        <v>13</v>
      </c>
      <c r="I152" t="s">
        <v>13</v>
      </c>
      <c r="J152" s="1" t="str">
        <f>HYPERLINK("./output-data/A0A0D9RG93/","Link to FASTA")</f>
        <v>Link to FASTA</v>
      </c>
    </row>
    <row r="153" customHeight="true" spans="1:10">
      <c r="A153" t="s">
        <v>696</v>
      </c>
      <c r="B153" t="s">
        <v>697</v>
      </c>
      <c r="C153" t="s">
        <v>698</v>
      </c>
      <c r="D153" t="s">
        <v>699</v>
      </c>
      <c r="E153" t="s">
        <v>700</v>
      </c>
      <c r="I153" t="str">
        <f>HYPERLINK("./output-data/A0A0D9RZC5/GO_terms.txt","Link to GO terms")</f>
        <v>Link to GO terms</v>
      </c>
      <c r="J153" s="1" t="str">
        <f>HYPERLINK("./output-data/A0A0D9RZC5/","Link to FASTA")</f>
        <v>Link to FASTA</v>
      </c>
    </row>
    <row r="154" customHeight="true" spans="1:10">
      <c r="A154" t="s">
        <v>701</v>
      </c>
      <c r="B154" t="s">
        <v>702</v>
      </c>
      <c r="C154" t="s">
        <v>703</v>
      </c>
      <c r="D154" t="s">
        <v>704</v>
      </c>
      <c r="E154" t="s">
        <v>705</v>
      </c>
      <c r="I154" t="str">
        <f>HYPERLINK("./output-data/A0A0D9QZF1/GO_terms.txt","Link to GO terms")</f>
        <v>Link to GO terms</v>
      </c>
      <c r="J154" s="1" t="str">
        <f>HYPERLINK("./output-data/A0A0D9QZF1/","Link to FASTA")</f>
        <v>Link to FASTA</v>
      </c>
    </row>
    <row r="155" customHeight="true" spans="1:10">
      <c r="A155" t="s">
        <v>706</v>
      </c>
      <c r="B155" t="s">
        <v>707</v>
      </c>
      <c r="C155" t="s">
        <v>708</v>
      </c>
      <c r="D155" t="s">
        <v>709</v>
      </c>
      <c r="E155" t="s">
        <v>710</v>
      </c>
      <c r="I155" t="str">
        <f>HYPERLINK("./output-data/A0A0D9RNX3/GO_terms.txt","Link to GO terms")</f>
        <v>Link to GO terms</v>
      </c>
      <c r="J155" s="1" t="str">
        <f>HYPERLINK("./output-data/A0A0D9RNX3/","Link to FASTA")</f>
        <v>Link to FASTA</v>
      </c>
    </row>
    <row r="156" customHeight="true" spans="1:10">
      <c r="A156" t="s">
        <v>711</v>
      </c>
      <c r="B156" t="s">
        <v>712</v>
      </c>
      <c r="C156" t="s">
        <v>713</v>
      </c>
      <c r="D156" t="s">
        <v>714</v>
      </c>
      <c r="E156" t="s">
        <v>715</v>
      </c>
      <c r="I156" t="str">
        <f>HYPERLINK("./output-data/A0A0D9RVK4/GO_terms.txt","Link to GO terms")</f>
        <v>Link to GO terms</v>
      </c>
      <c r="J156" s="1" t="str">
        <f>HYPERLINK("./output-data/A0A0D9RVK4/","Link to FASTA")</f>
        <v>Link to FASTA</v>
      </c>
    </row>
    <row r="157" customHeight="true" spans="1:10">
      <c r="A157" t="s">
        <v>716</v>
      </c>
      <c r="B157" t="s">
        <v>717</v>
      </c>
      <c r="C157" t="s">
        <v>718</v>
      </c>
      <c r="D157" t="s">
        <v>719</v>
      </c>
      <c r="E157" t="s">
        <v>13</v>
      </c>
      <c r="I157" t="s">
        <v>13</v>
      </c>
      <c r="J157" s="1" t="str">
        <f>HYPERLINK("./output-data/A0A0D9R7T1/","Link to FASTA")</f>
        <v>Link to FASTA</v>
      </c>
    </row>
    <row r="158" customHeight="true" spans="1:10">
      <c r="A158" t="s">
        <v>720</v>
      </c>
      <c r="B158" t="s">
        <v>721</v>
      </c>
      <c r="C158" t="s">
        <v>722</v>
      </c>
      <c r="D158" t="s">
        <v>723</v>
      </c>
      <c r="E158" t="s">
        <v>724</v>
      </c>
      <c r="I158" t="str">
        <f>HYPERLINK("./output-data/A0A0D9QVC3/GO_terms.txt","Link to GO terms")</f>
        <v>Link to GO terms</v>
      </c>
      <c r="J158" s="1" t="str">
        <f>HYPERLINK("./output-data/A0A0D9QVC3/","Link to FASTA")</f>
        <v>Link to FASTA</v>
      </c>
    </row>
    <row r="159" customHeight="true" spans="1:10">
      <c r="A159" t="s">
        <v>725</v>
      </c>
      <c r="B159" t="s">
        <v>726</v>
      </c>
      <c r="C159" t="s">
        <v>727</v>
      </c>
      <c r="D159" t="s">
        <v>728</v>
      </c>
      <c r="E159" t="s">
        <v>729</v>
      </c>
      <c r="I159" t="str">
        <f>HYPERLINK("./output-data/A0A0D9R6L1/GO_terms.txt","Link to GO terms")</f>
        <v>Link to GO terms</v>
      </c>
      <c r="J159" s="1" t="str">
        <f>HYPERLINK("./output-data/A0A0D9R6L1/","Link to FASTA")</f>
        <v>Link to FASTA</v>
      </c>
    </row>
    <row r="160" customHeight="true" spans="1:10">
      <c r="A160" t="s">
        <v>730</v>
      </c>
      <c r="B160" t="s">
        <v>731</v>
      </c>
      <c r="C160" t="s">
        <v>732</v>
      </c>
      <c r="D160" t="s">
        <v>733</v>
      </c>
      <c r="E160" t="s">
        <v>734</v>
      </c>
      <c r="I160" t="str">
        <f>HYPERLINK("./output-data/A0A0D9S897/GO_terms.txt","Link to GO terms")</f>
        <v>Link to GO terms</v>
      </c>
      <c r="J160" s="1" t="str">
        <f>HYPERLINK("./output-data/A0A0D9S897/","Link to FASTA")</f>
        <v>Link to FASTA</v>
      </c>
    </row>
    <row r="161" customHeight="true" spans="1:10">
      <c r="A161" t="s">
        <v>735</v>
      </c>
      <c r="B161" t="s">
        <v>736</v>
      </c>
      <c r="C161" t="s">
        <v>737</v>
      </c>
      <c r="D161" t="s">
        <v>738</v>
      </c>
      <c r="E161" t="s">
        <v>739</v>
      </c>
      <c r="I161" t="str">
        <f>HYPERLINK("./output-data/A0A0D9RA32/GO_terms.txt","Link to GO terms")</f>
        <v>Link to GO terms</v>
      </c>
      <c r="J161" s="1" t="str">
        <f>HYPERLINK("./output-data/A0A0D9RA32/","Link to FASTA")</f>
        <v>Link to FASTA</v>
      </c>
    </row>
    <row r="162" customHeight="true" spans="1:10">
      <c r="A162" t="s">
        <v>740</v>
      </c>
      <c r="B162" t="s">
        <v>741</v>
      </c>
      <c r="C162" t="s">
        <v>742</v>
      </c>
      <c r="D162" t="s">
        <v>743</v>
      </c>
      <c r="E162" t="s">
        <v>13</v>
      </c>
      <c r="I162" t="s">
        <v>13</v>
      </c>
      <c r="J162" s="1" t="str">
        <f>HYPERLINK("./output-data/A0A0D9R642/","Link to FASTA")</f>
        <v>Link to FASTA</v>
      </c>
    </row>
    <row r="163" customHeight="true" spans="1:10">
      <c r="A163" t="s">
        <v>744</v>
      </c>
      <c r="B163" t="s">
        <v>745</v>
      </c>
      <c r="C163" t="s">
        <v>746</v>
      </c>
      <c r="D163" t="s">
        <v>747</v>
      </c>
      <c r="E163" t="s">
        <v>748</v>
      </c>
      <c r="I163" t="str">
        <f>HYPERLINK("./output-data/A0A0D9SCL7/GO_terms.txt","Link to GO terms")</f>
        <v>Link to GO terms</v>
      </c>
      <c r="J163" s="1" t="str">
        <f>HYPERLINK("./output-data/A0A0D9SCL7/","Link to FASTA")</f>
        <v>Link to FASTA</v>
      </c>
    </row>
    <row r="164" customHeight="true" spans="1:10">
      <c r="A164" t="s">
        <v>749</v>
      </c>
      <c r="B164" t="s">
        <v>750</v>
      </c>
      <c r="C164" t="s">
        <v>751</v>
      </c>
      <c r="D164" t="s">
        <v>752</v>
      </c>
      <c r="E164" t="s">
        <v>753</v>
      </c>
      <c r="I164" t="str">
        <f>HYPERLINK("./output-data/A0A0D9SCL1/GO_terms.txt","Link to GO terms")</f>
        <v>Link to GO terms</v>
      </c>
      <c r="J164" s="1" t="str">
        <f>HYPERLINK("./output-data/A0A0D9SCL1/","Link to FASTA")</f>
        <v>Link to FASTA</v>
      </c>
    </row>
    <row r="165" customHeight="true" spans="1:10">
      <c r="A165" t="s">
        <v>754</v>
      </c>
      <c r="B165" t="s">
        <v>755</v>
      </c>
      <c r="C165" t="s">
        <v>756</v>
      </c>
      <c r="D165" t="s">
        <v>757</v>
      </c>
      <c r="E165" t="s">
        <v>758</v>
      </c>
      <c r="I165" t="str">
        <f>HYPERLINK("./output-data/A0A0D9SCL3/GO_terms.txt","Link to GO terms")</f>
        <v>Link to GO terms</v>
      </c>
      <c r="J165" s="1" t="str">
        <f>HYPERLINK("./output-data/A0A0D9SCL3/","Link to FASTA")</f>
        <v>Link to FASTA</v>
      </c>
    </row>
    <row r="166" customHeight="true" spans="1:10">
      <c r="A166" t="s">
        <v>759</v>
      </c>
      <c r="B166" t="s">
        <v>760</v>
      </c>
      <c r="C166" t="s">
        <v>761</v>
      </c>
      <c r="D166" t="s">
        <v>762</v>
      </c>
      <c r="E166" t="s">
        <v>763</v>
      </c>
      <c r="I166" t="str">
        <f>HYPERLINK("./output-data/A0A0D9SD10/GO_terms.txt","Link to GO terms")</f>
        <v>Link to GO terms</v>
      </c>
      <c r="J166" s="1" t="str">
        <f>HYPERLINK("./output-data/A0A0D9SD10/","Link to FASTA")</f>
        <v>Link to FASTA</v>
      </c>
    </row>
    <row r="167" customHeight="true" spans="1:10">
      <c r="A167" t="s">
        <v>764</v>
      </c>
      <c r="B167" t="s">
        <v>765</v>
      </c>
      <c r="C167" t="s">
        <v>766</v>
      </c>
      <c r="D167" t="s">
        <v>767</v>
      </c>
      <c r="E167" t="s">
        <v>768</v>
      </c>
      <c r="I167" t="str">
        <f>HYPERLINK("./output-data/A0A0D9RT40/GO_terms.txt","Link to GO terms")</f>
        <v>Link to GO terms</v>
      </c>
      <c r="J167" s="1" t="str">
        <f>HYPERLINK("./output-data/A0A0D9RT40/","Link to FASTA")</f>
        <v>Link to FASTA</v>
      </c>
    </row>
    <row r="168" customHeight="true" spans="1:10">
      <c r="A168" t="s">
        <v>769</v>
      </c>
      <c r="B168" t="s">
        <v>770</v>
      </c>
      <c r="C168" t="s">
        <v>771</v>
      </c>
      <c r="D168" t="s">
        <v>772</v>
      </c>
      <c r="E168" t="s">
        <v>773</v>
      </c>
      <c r="I168" t="str">
        <f>HYPERLINK("./output-data/A0A0D9S972/GO_terms.txt","Link to GO terms")</f>
        <v>Link to GO terms</v>
      </c>
      <c r="J168" s="1" t="str">
        <f>HYPERLINK("./output-data/A0A0D9S972/","Link to FASTA")</f>
        <v>Link to FASTA</v>
      </c>
    </row>
    <row r="169" customHeight="true" spans="1:10">
      <c r="A169" t="s">
        <v>774</v>
      </c>
      <c r="B169" t="s">
        <v>775</v>
      </c>
      <c r="C169" t="s">
        <v>776</v>
      </c>
      <c r="D169" t="s">
        <v>777</v>
      </c>
      <c r="E169" t="s">
        <v>778</v>
      </c>
      <c r="I169" t="str">
        <f>HYPERLINK("./output-data/A0A0D9SA92/GO_terms.txt","Link to GO terms")</f>
        <v>Link to GO terms</v>
      </c>
      <c r="J169" s="1" t="str">
        <f>HYPERLINK("./output-data/A0A0D9SA92/","Link to FASTA")</f>
        <v>Link to FASTA</v>
      </c>
    </row>
    <row r="170" customHeight="true" spans="1:10">
      <c r="A170" t="s">
        <v>779</v>
      </c>
      <c r="B170" t="s">
        <v>780</v>
      </c>
      <c r="C170" t="s">
        <v>781</v>
      </c>
      <c r="D170" t="s">
        <v>782</v>
      </c>
      <c r="E170" t="s">
        <v>783</v>
      </c>
      <c r="I170" t="str">
        <f>HYPERLINK("./output-data/A0A0D9SCK2/GO_terms.txt","Link to GO terms")</f>
        <v>Link to GO terms</v>
      </c>
      <c r="J170" s="1" t="str">
        <f>HYPERLINK("./output-data/A0A0D9SCK2/","Link to FASTA")</f>
        <v>Link to FASTA</v>
      </c>
    </row>
    <row r="171" customHeight="true" spans="1:10">
      <c r="A171" t="s">
        <v>784</v>
      </c>
      <c r="B171" t="s">
        <v>785</v>
      </c>
      <c r="C171" t="s">
        <v>786</v>
      </c>
      <c r="D171" t="s">
        <v>787</v>
      </c>
      <c r="E171" t="s">
        <v>788</v>
      </c>
      <c r="I171" t="str">
        <f>HYPERLINK("./output-data/A0A0D9SA85/GO_terms.txt","Link to GO terms")</f>
        <v>Link to GO terms</v>
      </c>
      <c r="J171" s="1" t="str">
        <f>HYPERLINK("./output-data/A0A0D9SA85/","Link to FASTA")</f>
        <v>Link to FASTA</v>
      </c>
    </row>
    <row r="172" customHeight="true" spans="1:10">
      <c r="A172" t="s">
        <v>789</v>
      </c>
      <c r="B172" t="s">
        <v>790</v>
      </c>
      <c r="C172" t="s">
        <v>791</v>
      </c>
      <c r="E172" t="s">
        <v>792</v>
      </c>
      <c r="I172" t="str">
        <f>HYPERLINK("./output-data/A0A0D9SA34/GO_terms.txt","Link to GO terms")</f>
        <v>Link to GO terms</v>
      </c>
      <c r="J172" s="1" t="str">
        <f>HYPERLINK("./output-data/A0A0D9SA34/","Link to FASTA")</f>
        <v>Link to FASTA</v>
      </c>
    </row>
    <row r="173" customHeight="true" spans="1:10">
      <c r="A173" t="s">
        <v>793</v>
      </c>
      <c r="B173" t="s">
        <v>794</v>
      </c>
      <c r="C173" t="s">
        <v>795</v>
      </c>
      <c r="E173" t="s">
        <v>796</v>
      </c>
      <c r="I173" t="str">
        <f>HYPERLINK("./output-data/A0A0D9SD09/GO_terms.txt","Link to GO terms")</f>
        <v>Link to GO terms</v>
      </c>
      <c r="J173" s="1" t="str">
        <f>HYPERLINK("./output-data/A0A0D9SD09/","Link to FASTA")</f>
        <v>Link to FASTA</v>
      </c>
    </row>
    <row r="174" customHeight="true" spans="1:10">
      <c r="A174" t="s">
        <v>797</v>
      </c>
      <c r="B174" t="s">
        <v>798</v>
      </c>
      <c r="C174" t="s">
        <v>799</v>
      </c>
      <c r="D174" t="s">
        <v>800</v>
      </c>
      <c r="E174" t="s">
        <v>801</v>
      </c>
      <c r="I174" t="str">
        <f>HYPERLINK("./output-data/A0A0D9R8Q2/GO_terms.txt","Link to GO terms")</f>
        <v>Link to GO terms</v>
      </c>
      <c r="J174" s="1" t="str">
        <f>HYPERLINK("./output-data/A0A0D9R8Q2/","Link to FASTA")</f>
        <v>Link to FASTA</v>
      </c>
    </row>
    <row r="175" customHeight="true" spans="1:10">
      <c r="A175" t="s">
        <v>802</v>
      </c>
      <c r="B175" t="s">
        <v>803</v>
      </c>
      <c r="C175" t="s">
        <v>804</v>
      </c>
      <c r="D175" t="s">
        <v>805</v>
      </c>
      <c r="E175" t="s">
        <v>13</v>
      </c>
      <c r="I175" t="s">
        <v>13</v>
      </c>
      <c r="J175" s="1" t="str">
        <f>HYPERLINK("./output-data/A0A0D9R5X8/","Link to FASTA")</f>
        <v>Link to FASTA</v>
      </c>
    </row>
    <row r="176" customHeight="true" spans="1:10">
      <c r="A176" t="s">
        <v>806</v>
      </c>
      <c r="B176" t="s">
        <v>807</v>
      </c>
      <c r="C176" t="s">
        <v>808</v>
      </c>
      <c r="E176" t="s">
        <v>809</v>
      </c>
      <c r="I176" t="str">
        <f>HYPERLINK("./output-data/A0A0D9SC49/GO_terms.txt","Link to GO terms")</f>
        <v>Link to GO terms</v>
      </c>
      <c r="J176" s="1" t="str">
        <f>HYPERLINK("./output-data/A0A0D9SC49/","Link to FASTA")</f>
        <v>Link to FASTA</v>
      </c>
    </row>
    <row r="177" customHeight="true" spans="1:10">
      <c r="A177" t="s">
        <v>806</v>
      </c>
      <c r="B177" t="s">
        <v>810</v>
      </c>
      <c r="C177" t="s">
        <v>811</v>
      </c>
      <c r="E177" t="s">
        <v>809</v>
      </c>
      <c r="I177" t="str">
        <f>HYPERLINK("./output-data/A0A0D9SAU5/GO_terms.txt","Link to GO terms")</f>
        <v>Link to GO terms</v>
      </c>
      <c r="J177" s="1" t="str">
        <f>HYPERLINK("./output-data/A0A0D9SAU5/","Link to FASTA")</f>
        <v>Link to FASTA</v>
      </c>
    </row>
    <row r="178" customHeight="true" spans="1:10">
      <c r="A178" t="s">
        <v>806</v>
      </c>
      <c r="B178" t="s">
        <v>812</v>
      </c>
      <c r="C178" t="s">
        <v>813</v>
      </c>
      <c r="E178" t="s">
        <v>809</v>
      </c>
      <c r="I178" t="str">
        <f>HYPERLINK("./output-data/A0A0D9SCP7/GO_terms.txt","Link to GO terms")</f>
        <v>Link to GO terms</v>
      </c>
      <c r="J178" s="1" t="str">
        <f>HYPERLINK("./output-data/A0A0D9SCP7/","Link to FASTA")</f>
        <v>Link to FASTA</v>
      </c>
    </row>
    <row r="179" customHeight="true" spans="1:10">
      <c r="A179" t="s">
        <v>806</v>
      </c>
      <c r="B179" t="s">
        <v>814</v>
      </c>
      <c r="C179" t="s">
        <v>815</v>
      </c>
      <c r="E179" t="s">
        <v>816</v>
      </c>
      <c r="I179" t="str">
        <f>HYPERLINK("./output-data/A0A0D9R070/GO_terms.txt","Link to GO terms")</f>
        <v>Link to GO terms</v>
      </c>
      <c r="J179" s="1" t="str">
        <f>HYPERLINK("./output-data/A0A0D9R070/","Link to FASTA")</f>
        <v>Link to FASTA</v>
      </c>
    </row>
    <row r="180" customHeight="true" spans="1:10">
      <c r="A180" t="s">
        <v>806</v>
      </c>
      <c r="B180" t="s">
        <v>817</v>
      </c>
      <c r="C180" t="s">
        <v>818</v>
      </c>
      <c r="E180" t="s">
        <v>13</v>
      </c>
      <c r="I180" t="s">
        <v>13</v>
      </c>
      <c r="J180" s="1" t="str">
        <f>HYPERLINK("./output-data/A0A0D9RDZ6/","Link to FASTA")</f>
        <v>Link to FASTA</v>
      </c>
    </row>
    <row r="181" customHeight="true" spans="1:10">
      <c r="A181" t="s">
        <v>819</v>
      </c>
      <c r="B181" t="s">
        <v>820</v>
      </c>
      <c r="C181" t="s">
        <v>821</v>
      </c>
      <c r="D181" t="s">
        <v>822</v>
      </c>
      <c r="E181" t="s">
        <v>823</v>
      </c>
      <c r="I181" t="str">
        <f>HYPERLINK("./output-data/A0A0D9RY60/GO_terms.txt","Link to GO terms")</f>
        <v>Link to GO terms</v>
      </c>
      <c r="J181" s="1" t="str">
        <f>HYPERLINK("./output-data/A0A0D9RY60/","Link to FASTA")</f>
        <v>Link to FASTA</v>
      </c>
    </row>
    <row r="182" customHeight="true" spans="1:10">
      <c r="A182" t="s">
        <v>824</v>
      </c>
      <c r="B182" t="s">
        <v>825</v>
      </c>
      <c r="C182" t="s">
        <v>826</v>
      </c>
      <c r="D182" t="s">
        <v>827</v>
      </c>
      <c r="E182" t="s">
        <v>828</v>
      </c>
      <c r="I182" t="str">
        <f>HYPERLINK("./output-data/A0A0D9QWT3/GO_terms.txt","Link to GO terms")</f>
        <v>Link to GO terms</v>
      </c>
      <c r="J182" s="1" t="str">
        <f>HYPERLINK("./output-data/A0A0D9QWT3/","Link to FASTA")</f>
        <v>Link to FASTA</v>
      </c>
    </row>
    <row r="183" customHeight="true" spans="1:10">
      <c r="A183" t="s">
        <v>829</v>
      </c>
      <c r="B183" t="s">
        <v>830</v>
      </c>
      <c r="C183" t="s">
        <v>831</v>
      </c>
      <c r="D183" t="s">
        <v>832</v>
      </c>
      <c r="E183" t="s">
        <v>833</v>
      </c>
      <c r="I183" t="str">
        <f>HYPERLINK("./output-data/A0A0D9R3S5/GO_terms.txt","Link to GO terms")</f>
        <v>Link to GO terms</v>
      </c>
      <c r="J183" s="1" t="str">
        <f>HYPERLINK("./output-data/A0A0D9R3S5/","Link to FASTA")</f>
        <v>Link to FASTA</v>
      </c>
    </row>
    <row r="184" customHeight="true" spans="1:10">
      <c r="A184" t="s">
        <v>834</v>
      </c>
      <c r="B184" t="s">
        <v>835</v>
      </c>
      <c r="C184" t="s">
        <v>836</v>
      </c>
      <c r="D184" t="s">
        <v>837</v>
      </c>
      <c r="E184" t="s">
        <v>838</v>
      </c>
      <c r="I184" t="str">
        <f>HYPERLINK("./output-data/A0A0D9QZ86/GO_terms.txt","Link to GO terms")</f>
        <v>Link to GO terms</v>
      </c>
      <c r="J184" s="1" t="str">
        <f>HYPERLINK("./output-data/A0A0D9QZ86/","Link to FASTA")</f>
        <v>Link to FASTA</v>
      </c>
    </row>
    <row r="185" customHeight="true" spans="1:10">
      <c r="A185" t="s">
        <v>839</v>
      </c>
      <c r="B185" t="s">
        <v>840</v>
      </c>
      <c r="C185" t="s">
        <v>841</v>
      </c>
      <c r="D185" t="s">
        <v>842</v>
      </c>
      <c r="E185" t="s">
        <v>843</v>
      </c>
      <c r="I185" t="str">
        <f>HYPERLINK("./output-data/A0A0D9RWS9/GO_terms.txt","Link to GO terms")</f>
        <v>Link to GO terms</v>
      </c>
      <c r="J185" s="1" t="str">
        <f>HYPERLINK("./output-data/A0A0D9RWS9/","Link to FASTA")</f>
        <v>Link to FASTA</v>
      </c>
    </row>
    <row r="186" customHeight="true" spans="1:10">
      <c r="A186" t="s">
        <v>844</v>
      </c>
      <c r="B186" t="s">
        <v>845</v>
      </c>
      <c r="C186" t="s">
        <v>846</v>
      </c>
      <c r="D186" t="s">
        <v>847</v>
      </c>
      <c r="E186" t="s">
        <v>848</v>
      </c>
      <c r="I186" t="str">
        <f>HYPERLINK("./output-data/A0A0D9RX20/GO_terms.txt","Link to GO terms")</f>
        <v>Link to GO terms</v>
      </c>
      <c r="J186" s="1" t="str">
        <f>HYPERLINK("./output-data/A0A0D9RX20/","Link to FASTA")</f>
        <v>Link to FASTA</v>
      </c>
    </row>
    <row r="187" customHeight="true" spans="1:10">
      <c r="A187" t="s">
        <v>849</v>
      </c>
      <c r="B187" t="s">
        <v>850</v>
      </c>
      <c r="C187" t="s">
        <v>851</v>
      </c>
      <c r="D187" t="s">
        <v>852</v>
      </c>
      <c r="E187" t="s">
        <v>853</v>
      </c>
      <c r="I187" t="str">
        <f>HYPERLINK("./output-data/A0A0D9S3K2/GO_terms.txt","Link to GO terms")</f>
        <v>Link to GO terms</v>
      </c>
      <c r="J187" s="1" t="str">
        <f>HYPERLINK("./output-data/A0A0D9S3K2/","Link to FASTA")</f>
        <v>Link to FASTA</v>
      </c>
    </row>
    <row r="188" customHeight="true" spans="1:10">
      <c r="A188" t="s">
        <v>854</v>
      </c>
      <c r="B188" t="s">
        <v>855</v>
      </c>
      <c r="C188" t="s">
        <v>856</v>
      </c>
      <c r="D188" t="s">
        <v>857</v>
      </c>
      <c r="E188" t="s">
        <v>858</v>
      </c>
      <c r="I188" t="str">
        <f>HYPERLINK("./output-data/A0A0D9R013/GO_terms.txt","Link to GO terms")</f>
        <v>Link to GO terms</v>
      </c>
      <c r="J188" s="1" t="str">
        <f>HYPERLINK("./output-data/A0A0D9R013/","Link to FASTA")</f>
        <v>Link to FASTA</v>
      </c>
    </row>
    <row r="189" customHeight="true" spans="1:10">
      <c r="A189" t="s">
        <v>859</v>
      </c>
      <c r="B189" t="s">
        <v>860</v>
      </c>
      <c r="C189" t="s">
        <v>861</v>
      </c>
      <c r="D189" t="s">
        <v>862</v>
      </c>
      <c r="E189" t="s">
        <v>13</v>
      </c>
      <c r="I189" t="s">
        <v>13</v>
      </c>
      <c r="J189" s="1" t="str">
        <f>HYPERLINK("./output-data/A0A0D9S2G2/","Link to FASTA")</f>
        <v>Link to FASTA</v>
      </c>
    </row>
    <row r="190" customHeight="true" spans="1:10">
      <c r="A190" t="s">
        <v>863</v>
      </c>
      <c r="B190" t="s">
        <v>864</v>
      </c>
      <c r="C190" t="s">
        <v>865</v>
      </c>
      <c r="D190" t="s">
        <v>866</v>
      </c>
      <c r="E190" t="s">
        <v>867</v>
      </c>
      <c r="I190" t="str">
        <f>HYPERLINK("./output-data/A0A0D9R016/GO_terms.txt","Link to GO terms")</f>
        <v>Link to GO terms</v>
      </c>
      <c r="J190" s="1" t="str">
        <f>HYPERLINK("./output-data/A0A0D9R016/","Link to FASTA")</f>
        <v>Link to FASTA</v>
      </c>
    </row>
    <row r="191" customHeight="true" spans="1:10">
      <c r="A191" t="s">
        <v>868</v>
      </c>
      <c r="B191" t="s">
        <v>869</v>
      </c>
      <c r="C191" t="s">
        <v>870</v>
      </c>
      <c r="D191" t="s">
        <v>871</v>
      </c>
      <c r="E191" t="s">
        <v>872</v>
      </c>
      <c r="I191" t="str">
        <f>HYPERLINK("./output-data/A0A0D9R058/GO_terms.txt","Link to GO terms")</f>
        <v>Link to GO terms</v>
      </c>
      <c r="J191" s="1" t="str">
        <f>HYPERLINK("./output-data/A0A0D9R058/","Link to FASTA")</f>
        <v>Link to FASTA</v>
      </c>
    </row>
    <row r="192" customHeight="true" spans="1:10">
      <c r="A192" t="s">
        <v>873</v>
      </c>
      <c r="B192" t="s">
        <v>874</v>
      </c>
      <c r="C192" t="s">
        <v>875</v>
      </c>
      <c r="D192" t="s">
        <v>876</v>
      </c>
      <c r="E192" t="s">
        <v>877</v>
      </c>
      <c r="I192" t="str">
        <f>HYPERLINK("./output-data/A0A0D9R0H0/GO_terms.txt","Link to GO terms")</f>
        <v>Link to GO terms</v>
      </c>
      <c r="J192" s="1" t="str">
        <f>HYPERLINK("./output-data/A0A0D9R0H0/","Link to FASTA")</f>
        <v>Link to FASTA</v>
      </c>
    </row>
    <row r="193" customHeight="true" spans="1:10">
      <c r="A193" t="s">
        <v>878</v>
      </c>
      <c r="B193" t="s">
        <v>879</v>
      </c>
      <c r="C193" t="s">
        <v>880</v>
      </c>
      <c r="D193" t="s">
        <v>881</v>
      </c>
      <c r="E193" t="s">
        <v>882</v>
      </c>
      <c r="I193" t="str">
        <f>HYPERLINK("./output-data/A0A0D9R049/GO_terms.txt","Link to GO terms")</f>
        <v>Link to GO terms</v>
      </c>
      <c r="J193" s="1" t="str">
        <f>HYPERLINK("./output-data/A0A0D9R049/","Link to FASTA")</f>
        <v>Link to FASTA</v>
      </c>
    </row>
    <row r="194" customHeight="true" spans="1:10">
      <c r="A194" t="s">
        <v>883</v>
      </c>
      <c r="B194" t="s">
        <v>884</v>
      </c>
      <c r="C194" t="s">
        <v>885</v>
      </c>
      <c r="D194" t="s">
        <v>886</v>
      </c>
      <c r="E194" t="s">
        <v>887</v>
      </c>
      <c r="I194" t="str">
        <f>HYPERLINK("./output-data/A0A0D9QZZ8/GO_terms.txt","Link to GO terms")</f>
        <v>Link to GO terms</v>
      </c>
      <c r="J194" s="1" t="str">
        <f>HYPERLINK("./output-data/A0A0D9QZZ8/","Link to FASTA")</f>
        <v>Link to FASTA</v>
      </c>
    </row>
    <row r="195" customHeight="true" spans="1:10">
      <c r="A195" t="s">
        <v>888</v>
      </c>
      <c r="B195" t="s">
        <v>889</v>
      </c>
      <c r="C195" t="s">
        <v>890</v>
      </c>
      <c r="D195" t="s">
        <v>891</v>
      </c>
      <c r="E195" t="s">
        <v>892</v>
      </c>
      <c r="I195" t="str">
        <f>HYPERLINK("./output-data/A0A0D9R0I0/GO_terms.txt","Link to GO terms")</f>
        <v>Link to GO terms</v>
      </c>
      <c r="J195" s="1" t="str">
        <f>HYPERLINK("./output-data/A0A0D9R0I0/","Link to FASTA")</f>
        <v>Link to FASTA</v>
      </c>
    </row>
    <row r="196" customHeight="true" spans="1:10">
      <c r="A196" t="s">
        <v>893</v>
      </c>
      <c r="B196" t="s">
        <v>894</v>
      </c>
      <c r="C196" t="s">
        <v>895</v>
      </c>
      <c r="D196" t="s">
        <v>896</v>
      </c>
      <c r="E196" t="s">
        <v>897</v>
      </c>
      <c r="I196" t="str">
        <f>HYPERLINK("./output-data/A0A0D9RB84/GO_terms.txt","Link to GO terms")</f>
        <v>Link to GO terms</v>
      </c>
      <c r="J196" s="1" t="str">
        <f>HYPERLINK("./output-data/A0A0D9RB84/","Link to FASTA")</f>
        <v>Link to FASTA</v>
      </c>
    </row>
    <row r="197" customHeight="true" spans="1:10">
      <c r="A197" t="s">
        <v>898</v>
      </c>
      <c r="B197" t="s">
        <v>899</v>
      </c>
      <c r="C197" t="s">
        <v>900</v>
      </c>
      <c r="D197" t="s">
        <v>901</v>
      </c>
      <c r="E197" t="s">
        <v>902</v>
      </c>
      <c r="I197" t="str">
        <f>HYPERLINK("./output-data/A0A0D9RMN4/GO_terms.txt","Link to GO terms")</f>
        <v>Link to GO terms</v>
      </c>
      <c r="J197" s="1" t="str">
        <f>HYPERLINK("./output-data/A0A0D9RMN4/","Link to FASTA")</f>
        <v>Link to FASTA</v>
      </c>
    </row>
    <row r="198" customHeight="true" spans="1:10">
      <c r="A198" t="s">
        <v>903</v>
      </c>
      <c r="B198" t="s">
        <v>904</v>
      </c>
      <c r="C198" t="s">
        <v>905</v>
      </c>
      <c r="D198" t="s">
        <v>906</v>
      </c>
      <c r="E198" t="s">
        <v>907</v>
      </c>
      <c r="I198" t="str">
        <f>HYPERLINK("./output-data/A0A0D9S4Z6/GO_terms.txt","Link to GO terms")</f>
        <v>Link to GO terms</v>
      </c>
      <c r="J198" s="1" t="str">
        <f>HYPERLINK("./output-data/A0A0D9S4Z6/","Link to FASTA")</f>
        <v>Link to FASTA</v>
      </c>
    </row>
    <row r="199" customHeight="true" spans="1:10">
      <c r="A199" t="s">
        <v>908</v>
      </c>
      <c r="B199" t="s">
        <v>909</v>
      </c>
      <c r="C199" t="s">
        <v>910</v>
      </c>
      <c r="D199" t="s">
        <v>911</v>
      </c>
      <c r="E199" t="s">
        <v>13</v>
      </c>
      <c r="I199" t="s">
        <v>13</v>
      </c>
      <c r="J199" s="1" t="str">
        <f>HYPERLINK("./output-data/A0A0D9QV24/","Link to FASTA")</f>
        <v>Link to FASTA</v>
      </c>
    </row>
    <row r="200" customHeight="true" spans="1:10">
      <c r="A200" t="s">
        <v>912</v>
      </c>
      <c r="B200" t="s">
        <v>913</v>
      </c>
      <c r="C200" t="s">
        <v>914</v>
      </c>
      <c r="D200" t="s">
        <v>915</v>
      </c>
      <c r="E200" t="s">
        <v>916</v>
      </c>
      <c r="I200" t="str">
        <f>HYPERLINK("./output-data/A0A0D9R6G5/GO_terms.txt","Link to GO terms")</f>
        <v>Link to GO terms</v>
      </c>
      <c r="J200" s="1" t="str">
        <f>HYPERLINK("./output-data/A0A0D9R6G5/","Link to FASTA")</f>
        <v>Link to FASTA</v>
      </c>
    </row>
    <row r="201" customHeight="true" spans="1:10">
      <c r="A201" t="s">
        <v>917</v>
      </c>
      <c r="B201" t="s">
        <v>918</v>
      </c>
      <c r="C201" t="s">
        <v>919</v>
      </c>
      <c r="E201" t="s">
        <v>920</v>
      </c>
      <c r="I201" t="str">
        <f>HYPERLINK("./output-data/A0A0D9QY94/GO_terms.txt","Link to GO terms")</f>
        <v>Link to GO terms</v>
      </c>
      <c r="J201" s="1" t="str">
        <f>HYPERLINK("./output-data/A0A0D9QY94/","Link to FASTA")</f>
        <v>Link to FASTA</v>
      </c>
    </row>
    <row r="202" customHeight="true" spans="1:10">
      <c r="A202" t="s">
        <v>917</v>
      </c>
      <c r="B202" t="s">
        <v>921</v>
      </c>
      <c r="C202" t="s">
        <v>922</v>
      </c>
      <c r="E202" t="s">
        <v>920</v>
      </c>
      <c r="I202" t="str">
        <f>HYPERLINK("./output-data/A0A0D9RUA5/GO_terms.txt","Link to GO terms")</f>
        <v>Link to GO terms</v>
      </c>
      <c r="J202" s="1" t="str">
        <f>HYPERLINK("./output-data/A0A0D9RUA5/","Link to FASTA")</f>
        <v>Link to FASTA</v>
      </c>
    </row>
    <row r="203" customHeight="true" spans="1:10">
      <c r="A203" t="s">
        <v>923</v>
      </c>
      <c r="B203" t="s">
        <v>924</v>
      </c>
      <c r="C203" t="s">
        <v>925</v>
      </c>
      <c r="D203" t="s">
        <v>926</v>
      </c>
      <c r="E203" t="s">
        <v>927</v>
      </c>
      <c r="I203" t="str">
        <f>HYPERLINK("./output-data/A0A0D9RF48/GO_terms.txt","Link to GO terms")</f>
        <v>Link to GO terms</v>
      </c>
      <c r="J203" s="1" t="str">
        <f>HYPERLINK("./output-data/A0A0D9RF48/","Link to FASTA")</f>
        <v>Link to FASTA</v>
      </c>
    </row>
    <row r="204" customHeight="true" spans="1:10">
      <c r="A204" t="s">
        <v>928</v>
      </c>
      <c r="B204" t="s">
        <v>929</v>
      </c>
      <c r="C204" t="s">
        <v>930</v>
      </c>
      <c r="D204" t="s">
        <v>931</v>
      </c>
      <c r="E204" t="s">
        <v>932</v>
      </c>
      <c r="I204" t="str">
        <f>HYPERLINK("./output-data/A0A0D9RZX0/GO_terms.txt","Link to GO terms")</f>
        <v>Link to GO terms</v>
      </c>
      <c r="J204" s="1" t="str">
        <f>HYPERLINK("./output-data/A0A0D9RZX0/","Link to FASTA")</f>
        <v>Link to FASTA</v>
      </c>
    </row>
    <row r="205" customHeight="true" spans="1:10">
      <c r="A205" t="s">
        <v>933</v>
      </c>
      <c r="B205" t="s">
        <v>934</v>
      </c>
      <c r="C205" t="s">
        <v>935</v>
      </c>
      <c r="D205" t="s">
        <v>936</v>
      </c>
      <c r="E205" t="s">
        <v>937</v>
      </c>
      <c r="I205" t="str">
        <f>HYPERLINK("./output-data/A0A0D9RMX2/GO_terms.txt","Link to GO terms")</f>
        <v>Link to GO terms</v>
      </c>
      <c r="J205" s="1" t="str">
        <f>HYPERLINK("./output-data/A0A0D9RMX2/","Link to FASTA")</f>
        <v>Link to FASTA</v>
      </c>
    </row>
    <row r="206" customHeight="true" spans="1:10">
      <c r="A206" t="s">
        <v>938</v>
      </c>
      <c r="B206" t="s">
        <v>939</v>
      </c>
      <c r="C206" t="s">
        <v>940</v>
      </c>
      <c r="D206" t="s">
        <v>941</v>
      </c>
      <c r="E206" t="s">
        <v>942</v>
      </c>
      <c r="I206" t="str">
        <f>HYPERLINK("./output-data/A0A0D9S7P7/GO_terms.txt","Link to GO terms")</f>
        <v>Link to GO terms</v>
      </c>
      <c r="J206" s="1" t="str">
        <f>HYPERLINK("./output-data/A0A0D9S7P7/","Link to FASTA")</f>
        <v>Link to FASTA</v>
      </c>
    </row>
    <row r="207" customHeight="true" spans="1:10">
      <c r="A207" t="s">
        <v>943</v>
      </c>
      <c r="B207" t="s">
        <v>944</v>
      </c>
      <c r="C207" t="s">
        <v>945</v>
      </c>
      <c r="E207" t="s">
        <v>946</v>
      </c>
      <c r="I207" t="str">
        <f>HYPERLINK("./output-data/A0A0D9RTU4/GO_terms.txt","Link to GO terms")</f>
        <v>Link to GO terms</v>
      </c>
      <c r="J207" s="1" t="str">
        <f>HYPERLINK("./output-data/A0A0D9RTU4/","Link to FASTA")</f>
        <v>Link to FASTA</v>
      </c>
    </row>
    <row r="208" customHeight="true" spans="1:10">
      <c r="A208" t="s">
        <v>947</v>
      </c>
      <c r="B208" t="s">
        <v>948</v>
      </c>
      <c r="C208" t="s">
        <v>949</v>
      </c>
      <c r="D208" t="s">
        <v>950</v>
      </c>
      <c r="E208" t="s">
        <v>951</v>
      </c>
      <c r="I208" t="str">
        <f>HYPERLINK("./output-data/A0A0D9RHQ0/GO_terms.txt","Link to GO terms")</f>
        <v>Link to GO terms</v>
      </c>
      <c r="J208" s="1" t="str">
        <f>HYPERLINK("./output-data/A0A0D9RHQ0/","Link to FASTA")</f>
        <v>Link to FASTA</v>
      </c>
    </row>
    <row r="209" customHeight="true" spans="1:10">
      <c r="A209" t="s">
        <v>952</v>
      </c>
      <c r="B209" t="s">
        <v>953</v>
      </c>
      <c r="C209" t="s">
        <v>954</v>
      </c>
      <c r="D209" t="s">
        <v>955</v>
      </c>
      <c r="E209" t="s">
        <v>956</v>
      </c>
      <c r="I209" t="str">
        <f>HYPERLINK("./output-data/A0A0D9QYC4/GO_terms.txt","Link to GO terms")</f>
        <v>Link to GO terms</v>
      </c>
      <c r="J209" s="1" t="str">
        <f>HYPERLINK("./output-data/A0A0D9QYC4/","Link to FASTA")</f>
        <v>Link to FASTA</v>
      </c>
    </row>
    <row r="210" customHeight="true" spans="1:10">
      <c r="A210" t="s">
        <v>957</v>
      </c>
      <c r="B210" t="s">
        <v>958</v>
      </c>
      <c r="C210" t="s">
        <v>959</v>
      </c>
      <c r="D210" t="s">
        <v>960</v>
      </c>
      <c r="E210" t="s">
        <v>961</v>
      </c>
      <c r="I210" t="str">
        <f>HYPERLINK("./output-data/A0A0D9RDH4/GO_terms.txt","Link to GO terms")</f>
        <v>Link to GO terms</v>
      </c>
      <c r="J210" s="1" t="str">
        <f>HYPERLINK("./output-data/A0A0D9RDH4/","Link to FASTA")</f>
        <v>Link to FASTA</v>
      </c>
    </row>
    <row r="211" customHeight="true" spans="1:10">
      <c r="A211" t="s">
        <v>962</v>
      </c>
      <c r="B211" t="s">
        <v>963</v>
      </c>
      <c r="C211" t="s">
        <v>964</v>
      </c>
      <c r="D211" t="s">
        <v>965</v>
      </c>
      <c r="E211" t="s">
        <v>966</v>
      </c>
      <c r="I211" t="str">
        <f>HYPERLINK("./output-data/A0A0D9R6R1/GO_terms.txt","Link to GO terms")</f>
        <v>Link to GO terms</v>
      </c>
      <c r="J211" s="1" t="str">
        <f>HYPERLINK("./output-data/A0A0D9R6R1/","Link to FASTA")</f>
        <v>Link to FASTA</v>
      </c>
    </row>
    <row r="212" customHeight="true" spans="1:10">
      <c r="A212" t="s">
        <v>967</v>
      </c>
      <c r="B212" t="s">
        <v>968</v>
      </c>
      <c r="C212" t="s">
        <v>969</v>
      </c>
      <c r="D212" t="s">
        <v>970</v>
      </c>
      <c r="E212" t="s">
        <v>971</v>
      </c>
      <c r="I212" t="str">
        <f>HYPERLINK("./output-data/A0A0D9RCI8/GO_terms.txt","Link to GO terms")</f>
        <v>Link to GO terms</v>
      </c>
      <c r="J212" s="1" t="str">
        <f>HYPERLINK("./output-data/A0A0D9RCI8/","Link to FASTA")</f>
        <v>Link to FASTA</v>
      </c>
    </row>
    <row r="213" customHeight="true" spans="1:10">
      <c r="A213" t="s">
        <v>972</v>
      </c>
      <c r="B213" t="s">
        <v>973</v>
      </c>
      <c r="C213" t="s">
        <v>974</v>
      </c>
      <c r="D213" t="s">
        <v>975</v>
      </c>
      <c r="E213" t="s">
        <v>976</v>
      </c>
      <c r="I213" t="str">
        <f>HYPERLINK("./output-data/A0A0D9S4P1/GO_terms.txt","Link to GO terms")</f>
        <v>Link to GO terms</v>
      </c>
      <c r="J213" s="1" t="str">
        <f>HYPERLINK("./output-data/A0A0D9S4P1/","Link to FASTA")</f>
        <v>Link to FASTA</v>
      </c>
    </row>
    <row r="214" customHeight="true" spans="1:10">
      <c r="A214" t="s">
        <v>977</v>
      </c>
      <c r="B214" t="s">
        <v>978</v>
      </c>
      <c r="C214" t="s">
        <v>979</v>
      </c>
      <c r="D214" t="s">
        <v>980</v>
      </c>
      <c r="E214" t="s">
        <v>981</v>
      </c>
      <c r="I214" t="str">
        <f>HYPERLINK("./output-data/A0A0D9R6E6/GO_terms.txt","Link to GO terms")</f>
        <v>Link to GO terms</v>
      </c>
      <c r="J214" s="1" t="str">
        <f>HYPERLINK("./output-data/A0A0D9R6E6/","Link to FASTA")</f>
        <v>Link to FASTA</v>
      </c>
    </row>
    <row r="215" customHeight="true" spans="1:10">
      <c r="A215" t="s">
        <v>982</v>
      </c>
      <c r="B215" t="s">
        <v>983</v>
      </c>
      <c r="C215" t="s">
        <v>984</v>
      </c>
      <c r="D215" t="s">
        <v>985</v>
      </c>
      <c r="E215" t="s">
        <v>13</v>
      </c>
      <c r="I215" t="s">
        <v>13</v>
      </c>
      <c r="J215" s="1" t="str">
        <f>HYPERLINK("./output-data/A0A0D9QYU5/","Link to FASTA")</f>
        <v>Link to FASTA</v>
      </c>
    </row>
    <row r="216" customHeight="true" spans="1:10">
      <c r="A216" t="s">
        <v>986</v>
      </c>
      <c r="B216" t="s">
        <v>987</v>
      </c>
      <c r="C216" t="s">
        <v>988</v>
      </c>
      <c r="E216" t="s">
        <v>989</v>
      </c>
      <c r="I216" t="str">
        <f>HYPERLINK("./output-data/A0A0D9QYA3/GO_terms.txt","Link to GO terms")</f>
        <v>Link to GO terms</v>
      </c>
      <c r="J216" s="1" t="str">
        <f>HYPERLINK("./output-data/A0A0D9QYA3/","Link to FASTA")</f>
        <v>Link to FASTA</v>
      </c>
    </row>
    <row r="217" customHeight="true" spans="1:10">
      <c r="A217" t="s">
        <v>990</v>
      </c>
      <c r="B217" t="s">
        <v>991</v>
      </c>
      <c r="C217" t="s">
        <v>992</v>
      </c>
      <c r="D217" t="s">
        <v>993</v>
      </c>
      <c r="E217" t="s">
        <v>994</v>
      </c>
      <c r="I217" t="str">
        <f>HYPERLINK("./output-data/A0A0D9R4G7/GO_terms.txt","Link to GO terms")</f>
        <v>Link to GO terms</v>
      </c>
      <c r="J217" s="1" t="str">
        <f>HYPERLINK("./output-data/A0A0D9R4G7/","Link to FASTA")</f>
        <v>Link to FASTA</v>
      </c>
    </row>
    <row r="218" customHeight="true" spans="1:10">
      <c r="A218" t="s">
        <v>995</v>
      </c>
      <c r="B218" t="s">
        <v>996</v>
      </c>
      <c r="C218" t="s">
        <v>997</v>
      </c>
      <c r="D218" t="s">
        <v>998</v>
      </c>
      <c r="E218" t="s">
        <v>999</v>
      </c>
      <c r="I218" t="str">
        <f>HYPERLINK("./output-data/A0A0D9RBE3/GO_terms.txt","Link to GO terms")</f>
        <v>Link to GO terms</v>
      </c>
      <c r="J218" s="1" t="str">
        <f>HYPERLINK("./output-data/A0A0D9RBE3/","Link to FASTA")</f>
        <v>Link to FASTA</v>
      </c>
    </row>
    <row r="219" customHeight="true" spans="1:10">
      <c r="A219" t="s">
        <v>1000</v>
      </c>
      <c r="B219" t="s">
        <v>1001</v>
      </c>
      <c r="C219" t="s">
        <v>1002</v>
      </c>
      <c r="D219" t="s">
        <v>1003</v>
      </c>
      <c r="E219" t="s">
        <v>1004</v>
      </c>
      <c r="I219" t="str">
        <f>HYPERLINK("./output-data/A0A0D9RUB9/GO_terms.txt","Link to GO terms")</f>
        <v>Link to GO terms</v>
      </c>
      <c r="J219" s="1" t="str">
        <f>HYPERLINK("./output-data/A0A0D9RUB9/","Link to FASTA")</f>
        <v>Link to FASTA</v>
      </c>
    </row>
    <row r="220" customHeight="true" spans="1:10">
      <c r="A220" t="s">
        <v>1005</v>
      </c>
      <c r="B220" t="s">
        <v>1006</v>
      </c>
      <c r="C220" t="s">
        <v>1007</v>
      </c>
      <c r="D220" t="s">
        <v>1008</v>
      </c>
      <c r="E220" t="s">
        <v>1009</v>
      </c>
      <c r="I220" t="str">
        <f>HYPERLINK("./output-data/A0A0D9RUC0/GO_terms.txt","Link to GO terms")</f>
        <v>Link to GO terms</v>
      </c>
      <c r="J220" s="1" t="str">
        <f>HYPERLINK("./output-data/A0A0D9RUC0/","Link to FASTA")</f>
        <v>Link to FASTA</v>
      </c>
    </row>
    <row r="221" customHeight="true" spans="1:10">
      <c r="A221" t="s">
        <v>1010</v>
      </c>
      <c r="B221" t="s">
        <v>1011</v>
      </c>
      <c r="C221" t="s">
        <v>1012</v>
      </c>
      <c r="D221" t="s">
        <v>1013</v>
      </c>
      <c r="E221" t="s">
        <v>13</v>
      </c>
      <c r="I221" t="s">
        <v>13</v>
      </c>
      <c r="J221" s="1" t="str">
        <f>HYPERLINK("external:///./output-data/A0A0D9R2V4","FASTA")</f>
        <v>FASTA</v>
      </c>
    </row>
    <row r="222" customHeight="true" spans="1:10">
      <c r="A222" t="s">
        <v>1014</v>
      </c>
      <c r="B222" t="s">
        <v>1015</v>
      </c>
      <c r="C222" t="s">
        <v>1016</v>
      </c>
      <c r="D222" t="s">
        <v>1017</v>
      </c>
      <c r="E222" t="s">
        <v>1018</v>
      </c>
      <c r="I222" t="s">
        <v>1019</v>
      </c>
      <c r="J222" s="1" t="str">
        <f>HYPERLINK("external:///./output-data/A0A0D9RBD8","FASTA")</f>
        <v>FASTA</v>
      </c>
    </row>
    <row r="223" customHeight="true" spans="1:10">
      <c r="A223" t="s">
        <v>1020</v>
      </c>
      <c r="B223" t="s">
        <v>1021</v>
      </c>
      <c r="C223" t="s">
        <v>1022</v>
      </c>
      <c r="D223" t="s">
        <v>1023</v>
      </c>
      <c r="E223" t="s">
        <v>1024</v>
      </c>
      <c r="I223" t="s">
        <v>1025</v>
      </c>
      <c r="J223" s="1" t="str">
        <f>HYPERLINK("external:///./output-data/A0A0D9QZN2","FASTA")</f>
        <v>FASTA</v>
      </c>
    </row>
    <row r="224" customHeight="true" spans="1:10">
      <c r="A224" t="s">
        <v>1026</v>
      </c>
      <c r="B224" t="s">
        <v>1027</v>
      </c>
      <c r="C224" t="s">
        <v>1028</v>
      </c>
      <c r="D224" t="s">
        <v>1029</v>
      </c>
      <c r="E224" t="s">
        <v>1030</v>
      </c>
      <c r="I224" t="s">
        <v>1031</v>
      </c>
      <c r="J224" s="1" t="str">
        <f>HYPERLINK("external:///./output-data/A0A0D9QZN3","FASTA")</f>
        <v>FASTA</v>
      </c>
    </row>
    <row r="225" customHeight="true" spans="1:10">
      <c r="A225" t="s">
        <v>1032</v>
      </c>
      <c r="B225" t="s">
        <v>1033</v>
      </c>
      <c r="C225" t="s">
        <v>1034</v>
      </c>
      <c r="D225" t="s">
        <v>1035</v>
      </c>
      <c r="E225" t="s">
        <v>1036</v>
      </c>
      <c r="I225" t="s">
        <v>1037</v>
      </c>
      <c r="J225" s="1" t="str">
        <f>HYPERLINK("external:///./output-data/A0A0D9RZ88","FASTA")</f>
        <v>FASTA</v>
      </c>
    </row>
    <row r="226" customHeight="true" spans="1:10">
      <c r="A226" t="s">
        <v>1038</v>
      </c>
      <c r="B226" t="s">
        <v>1039</v>
      </c>
      <c r="C226" t="s">
        <v>1040</v>
      </c>
      <c r="D226" t="s">
        <v>1041</v>
      </c>
      <c r="E226" t="s">
        <v>13</v>
      </c>
      <c r="I226" t="s">
        <v>13</v>
      </c>
      <c r="J226" s="1" t="str">
        <f>HYPERLINK("external:///./output-data/A0A0D9RT22","FASTA")</f>
        <v>FASTA</v>
      </c>
    </row>
    <row r="227" customHeight="true" spans="1:10">
      <c r="A227" t="s">
        <v>1042</v>
      </c>
      <c r="B227" t="s">
        <v>1043</v>
      </c>
      <c r="C227" t="s">
        <v>1044</v>
      </c>
      <c r="E227" t="s">
        <v>13</v>
      </c>
      <c r="I227" t="s">
        <v>13</v>
      </c>
      <c r="J227" s="1" t="str">
        <f>HYPERLINK("external:///./output-data/A0A0D9RMD9","FASTA")</f>
        <v>FASTA</v>
      </c>
    </row>
    <row r="228" customHeight="true" spans="1:10">
      <c r="A228" t="s">
        <v>1042</v>
      </c>
      <c r="B228" t="s">
        <v>1045</v>
      </c>
      <c r="C228" t="s">
        <v>1046</v>
      </c>
      <c r="E228" t="s">
        <v>13</v>
      </c>
      <c r="I228" t="s">
        <v>13</v>
      </c>
      <c r="J228" s="1" t="str">
        <f>HYPERLINK("external:///./output-data/A0A0D9RPJ5","FASTA")</f>
        <v>FASTA</v>
      </c>
    </row>
    <row r="229" customHeight="true" spans="1:10">
      <c r="A229" t="s">
        <v>1042</v>
      </c>
      <c r="B229" t="s">
        <v>1047</v>
      </c>
      <c r="C229" t="s">
        <v>1048</v>
      </c>
      <c r="E229" t="s">
        <v>13</v>
      </c>
      <c r="I229" t="s">
        <v>13</v>
      </c>
      <c r="J229" s="1" t="str">
        <f>HYPERLINK("external:///./output-data/A0A0D9SA62","FASTA")</f>
        <v>FASTA</v>
      </c>
    </row>
    <row r="230" customHeight="true" spans="1:10">
      <c r="A230" t="s">
        <v>1049</v>
      </c>
      <c r="B230" t="s">
        <v>1050</v>
      </c>
      <c r="C230" t="s">
        <v>1051</v>
      </c>
      <c r="D230" t="s">
        <v>1052</v>
      </c>
      <c r="E230" t="s">
        <v>13</v>
      </c>
      <c r="I230" t="s">
        <v>13</v>
      </c>
      <c r="J230" s="1" t="str">
        <f>HYPERLINK("external:///./output-data/A0A0D9RDY2","FASTA")</f>
        <v>FASTA</v>
      </c>
    </row>
    <row r="231" customHeight="true" spans="1:10">
      <c r="A231" t="s">
        <v>1053</v>
      </c>
      <c r="B231" t="s">
        <v>1054</v>
      </c>
      <c r="C231" t="s">
        <v>1055</v>
      </c>
      <c r="D231" t="s">
        <v>1056</v>
      </c>
      <c r="E231" t="s">
        <v>1057</v>
      </c>
      <c r="I231" t="s">
        <v>1058</v>
      </c>
      <c r="J231" s="1" t="str">
        <f>HYPERLINK("external:///./output-data/A0A0D9R1E9","FASTA")</f>
        <v>FASTA</v>
      </c>
    </row>
    <row r="232" customHeight="true" spans="1:10">
      <c r="A232" t="s">
        <v>1059</v>
      </c>
      <c r="B232" t="s">
        <v>1060</v>
      </c>
      <c r="C232" t="s">
        <v>1061</v>
      </c>
      <c r="D232" t="s">
        <v>1062</v>
      </c>
      <c r="E232" t="s">
        <v>1063</v>
      </c>
      <c r="I232" t="s">
        <v>1064</v>
      </c>
      <c r="J232" s="1" t="str">
        <f>HYPERLINK("external:///./output-data/A0A0D9S7F9","FASTA")</f>
        <v>FASTA</v>
      </c>
    </row>
    <row r="233" customHeight="true" spans="1:10">
      <c r="A233" t="s">
        <v>1065</v>
      </c>
      <c r="B233" t="s">
        <v>1066</v>
      </c>
      <c r="C233" t="s">
        <v>1067</v>
      </c>
      <c r="D233" t="s">
        <v>1068</v>
      </c>
      <c r="E233" t="s">
        <v>13</v>
      </c>
      <c r="I233" t="s">
        <v>13</v>
      </c>
      <c r="J233" s="1" t="str">
        <f>HYPERLINK("external:///./output-data/A0A0D9RH37","FASTA")</f>
        <v>FASTA</v>
      </c>
    </row>
    <row r="234" customHeight="true" spans="1:10">
      <c r="A234" t="s">
        <v>1069</v>
      </c>
      <c r="B234" t="s">
        <v>1070</v>
      </c>
      <c r="C234" t="s">
        <v>1071</v>
      </c>
      <c r="D234" t="s">
        <v>1072</v>
      </c>
      <c r="E234" t="s">
        <v>1073</v>
      </c>
      <c r="I234" t="s">
        <v>1074</v>
      </c>
      <c r="J234" s="1" t="str">
        <f>HYPERLINK("external:///./output-data/A0A0D9R4D0","FASTA")</f>
        <v>FASTA</v>
      </c>
    </row>
    <row r="235" customHeight="true" spans="1:10">
      <c r="A235" t="s">
        <v>1075</v>
      </c>
      <c r="B235" t="s">
        <v>1076</v>
      </c>
      <c r="C235" t="s">
        <v>1077</v>
      </c>
      <c r="D235" t="s">
        <v>1078</v>
      </c>
      <c r="E235" t="s">
        <v>1079</v>
      </c>
      <c r="I235" t="s">
        <v>1080</v>
      </c>
      <c r="J235" s="1" t="str">
        <f>HYPERLINK("external:///./output-data/A0A0D9SD67","FASTA")</f>
        <v>FASTA</v>
      </c>
    </row>
    <row r="236" customHeight="true" spans="1:10">
      <c r="A236" t="s">
        <v>1081</v>
      </c>
      <c r="B236" t="s">
        <v>1082</v>
      </c>
      <c r="C236" t="s">
        <v>1083</v>
      </c>
      <c r="E236" t="s">
        <v>13</v>
      </c>
      <c r="I236" t="s">
        <v>13</v>
      </c>
      <c r="J236" s="1" t="str">
        <f>HYPERLINK("external:///./output-data/A0A0D9REC9","FASTA")</f>
        <v>FASTA</v>
      </c>
    </row>
    <row r="237" customHeight="true" spans="1:10">
      <c r="A237" t="s">
        <v>1081</v>
      </c>
      <c r="B237" t="s">
        <v>1084</v>
      </c>
      <c r="C237" t="s">
        <v>1085</v>
      </c>
      <c r="E237" t="s">
        <v>13</v>
      </c>
      <c r="I237" t="s">
        <v>13</v>
      </c>
      <c r="J237" s="1" t="str">
        <f>HYPERLINK("external:///./output-data/A0A0D9RHG3","FASTA")</f>
        <v>FASTA</v>
      </c>
    </row>
    <row r="238" customHeight="true" spans="1:10">
      <c r="A238" t="s">
        <v>1081</v>
      </c>
      <c r="B238" t="s">
        <v>1086</v>
      </c>
      <c r="C238" t="s">
        <v>1087</v>
      </c>
      <c r="E238" t="s">
        <v>13</v>
      </c>
      <c r="I238" t="s">
        <v>13</v>
      </c>
      <c r="J238" s="1" t="str">
        <f>HYPERLINK("external:///./output-data/A0A0D9R2U2","FASTA")</f>
        <v>FASTA</v>
      </c>
    </row>
    <row r="239" customHeight="true" spans="1:10">
      <c r="A239" t="s">
        <v>1088</v>
      </c>
      <c r="B239" t="s">
        <v>1089</v>
      </c>
      <c r="C239" t="s">
        <v>1090</v>
      </c>
      <c r="D239" t="s">
        <v>1091</v>
      </c>
      <c r="E239" t="s">
        <v>13</v>
      </c>
      <c r="I239" t="s">
        <v>13</v>
      </c>
      <c r="J239" s="1" t="str">
        <f>HYPERLINK("external:///./output-data/A0A0D9RIF1","FASTA")</f>
        <v>FASTA</v>
      </c>
    </row>
    <row r="240" customHeight="true" spans="1:10">
      <c r="A240" t="s">
        <v>1092</v>
      </c>
      <c r="B240" t="s">
        <v>1093</v>
      </c>
      <c r="C240" t="s">
        <v>1094</v>
      </c>
      <c r="D240" t="s">
        <v>1095</v>
      </c>
      <c r="E240" t="s">
        <v>1096</v>
      </c>
      <c r="I240" t="s">
        <v>1097</v>
      </c>
      <c r="J240" s="1" t="str">
        <f>HYPERLINK("external:///./output-data/A0A0D9R924","FASTA")</f>
        <v>FASTA</v>
      </c>
    </row>
    <row r="241" customHeight="true" spans="1:10">
      <c r="A241" t="s">
        <v>1098</v>
      </c>
      <c r="B241" t="s">
        <v>1099</v>
      </c>
      <c r="C241" t="s">
        <v>1100</v>
      </c>
      <c r="D241" t="s">
        <v>1101</v>
      </c>
      <c r="E241" t="s">
        <v>1102</v>
      </c>
      <c r="I241" t="s">
        <v>1103</v>
      </c>
      <c r="J241" s="1" t="str">
        <f>HYPERLINK("external:///./output-data/A0A0D9SAN7","FASTA")</f>
        <v>FASTA</v>
      </c>
    </row>
    <row r="242" customHeight="true" spans="1:10">
      <c r="A242" t="s">
        <v>1104</v>
      </c>
      <c r="B242" t="s">
        <v>1105</v>
      </c>
      <c r="C242" t="s">
        <v>1106</v>
      </c>
      <c r="D242" t="s">
        <v>1107</v>
      </c>
      <c r="E242" t="s">
        <v>1108</v>
      </c>
      <c r="I242" t="s">
        <v>1109</v>
      </c>
      <c r="J242" s="1" t="str">
        <f>HYPERLINK("external:///./output-data/A0A0D9SDL0","FASTA")</f>
        <v>FASTA</v>
      </c>
    </row>
    <row r="243" customHeight="true" spans="1:10">
      <c r="A243" t="s">
        <v>1110</v>
      </c>
      <c r="B243" t="s">
        <v>1111</v>
      </c>
      <c r="C243" t="s">
        <v>1112</v>
      </c>
      <c r="E243" t="s">
        <v>1113</v>
      </c>
      <c r="I243" t="s">
        <v>1114</v>
      </c>
      <c r="J243" s="1" t="str">
        <f>HYPERLINK("external:///./output-data/Q2VIN8","FASTA")</f>
        <v>FASTA</v>
      </c>
    </row>
    <row r="244" customHeight="true" spans="1:10">
      <c r="A244" t="s">
        <v>1115</v>
      </c>
      <c r="B244" t="s">
        <v>1116</v>
      </c>
      <c r="C244" t="s">
        <v>1117</v>
      </c>
      <c r="D244" t="s">
        <v>1118</v>
      </c>
      <c r="E244" t="s">
        <v>1113</v>
      </c>
      <c r="I244" t="s">
        <v>1114</v>
      </c>
      <c r="J244" s="1" t="str">
        <f>HYPERLINK("external:///./output-data/A0A0D9RHW7","FASTA")</f>
        <v>FASTA</v>
      </c>
    </row>
    <row r="245" customHeight="true" spans="1:10">
      <c r="A245" t="s">
        <v>1119</v>
      </c>
      <c r="B245" t="s">
        <v>1120</v>
      </c>
      <c r="C245" t="s">
        <v>1121</v>
      </c>
      <c r="D245" t="s">
        <v>1122</v>
      </c>
      <c r="E245" t="s">
        <v>1123</v>
      </c>
      <c r="I245" t="s">
        <v>1124</v>
      </c>
      <c r="J245" s="1" t="str">
        <f>HYPERLINK("external:///./output-data/A0A0D9S7P0","FASTA")</f>
        <v>FASTA</v>
      </c>
    </row>
    <row r="246" customHeight="true" spans="1:10">
      <c r="A246" t="s">
        <v>1125</v>
      </c>
      <c r="B246" t="s">
        <v>1126</v>
      </c>
      <c r="C246" t="s">
        <v>1127</v>
      </c>
      <c r="D246" t="s">
        <v>1128</v>
      </c>
      <c r="E246" t="s">
        <v>1129</v>
      </c>
      <c r="I246" t="s">
        <v>1130</v>
      </c>
      <c r="J246" s="1" t="str">
        <f>HYPERLINK("external:///./output-data/A0A0D9RJZ5","FASTA")</f>
        <v>FASTA</v>
      </c>
    </row>
    <row r="247" customHeight="true" spans="1:10">
      <c r="A247" t="s">
        <v>1131</v>
      </c>
      <c r="B247" t="s">
        <v>1132</v>
      </c>
      <c r="C247" t="s">
        <v>1133</v>
      </c>
      <c r="E247" t="s">
        <v>1134</v>
      </c>
      <c r="I247" t="s">
        <v>1135</v>
      </c>
      <c r="J247" s="1" t="str">
        <f>HYPERLINK("external:///./output-data/A0A0D9RKP7","FASTA")</f>
        <v>FASTA</v>
      </c>
    </row>
    <row r="248" customHeight="true" spans="1:10">
      <c r="A248" t="s">
        <v>1136</v>
      </c>
      <c r="B248" t="s">
        <v>1137</v>
      </c>
      <c r="C248" t="s">
        <v>1138</v>
      </c>
      <c r="D248" t="s">
        <v>1139</v>
      </c>
      <c r="E248" t="s">
        <v>1140</v>
      </c>
      <c r="I248" t="s">
        <v>1141</v>
      </c>
      <c r="J248" s="1" t="str">
        <f>HYPERLINK("external:///./output-data/A0A0D9RKH2","FASTA")</f>
        <v>FASTA</v>
      </c>
    </row>
    <row r="249" customHeight="true" spans="1:10">
      <c r="A249" t="s">
        <v>1142</v>
      </c>
      <c r="B249" t="s">
        <v>1143</v>
      </c>
      <c r="C249" t="s">
        <v>1144</v>
      </c>
      <c r="E249" t="s">
        <v>13</v>
      </c>
      <c r="I249" t="s">
        <v>13</v>
      </c>
      <c r="J249" s="1" t="str">
        <f>HYPERLINK("external:///./output-data/A0A0D9S607","FASTA")</f>
        <v>FASTA</v>
      </c>
    </row>
    <row r="250" customHeight="true" spans="1:10">
      <c r="A250" t="s">
        <v>1145</v>
      </c>
      <c r="B250" t="s">
        <v>1146</v>
      </c>
      <c r="C250" t="s">
        <v>1147</v>
      </c>
      <c r="D250" t="s">
        <v>1148</v>
      </c>
      <c r="E250" t="s">
        <v>13</v>
      </c>
      <c r="I250" t="s">
        <v>13</v>
      </c>
      <c r="J250" s="1" t="str">
        <f>HYPERLINK("external:///./output-data/A0A0D9RCP4","FASTA")</f>
        <v>FASTA</v>
      </c>
    </row>
    <row r="251" customHeight="true" spans="1:10">
      <c r="A251" t="s">
        <v>1149</v>
      </c>
      <c r="B251" t="s">
        <v>1150</v>
      </c>
      <c r="C251" t="s">
        <v>1151</v>
      </c>
      <c r="E251" t="s">
        <v>1152</v>
      </c>
      <c r="I251" t="s">
        <v>1153</v>
      </c>
      <c r="J251" s="1" t="str">
        <f>HYPERLINK("external:///./output-data/A0A0D9S405","FASTA")</f>
        <v>FASTA</v>
      </c>
    </row>
    <row r="252" customHeight="true" spans="1:10">
      <c r="A252" t="s">
        <v>1149</v>
      </c>
      <c r="B252" t="s">
        <v>1154</v>
      </c>
      <c r="C252" t="s">
        <v>1155</v>
      </c>
      <c r="E252" t="s">
        <v>13</v>
      </c>
      <c r="I252" t="s">
        <v>13</v>
      </c>
      <c r="J252" s="1" t="str">
        <f>HYPERLINK("external:///./output-data/A0A0D9S751","FASTA")</f>
        <v>FASTA</v>
      </c>
    </row>
    <row r="253" customHeight="true" spans="1:10">
      <c r="A253" t="s">
        <v>1156</v>
      </c>
      <c r="B253" t="s">
        <v>1157</v>
      </c>
      <c r="C253" t="s">
        <v>1158</v>
      </c>
      <c r="D253" t="s">
        <v>1159</v>
      </c>
      <c r="E253" t="s">
        <v>1160</v>
      </c>
      <c r="I253" t="s">
        <v>1161</v>
      </c>
      <c r="J253" s="1" t="str">
        <f>HYPERLINK("external:///./output-data/A0A0D9RLR8","FASTA")</f>
        <v>FASTA</v>
      </c>
    </row>
    <row r="254" customHeight="true" spans="1:10">
      <c r="A254" t="s">
        <v>1162</v>
      </c>
      <c r="B254" t="s">
        <v>1163</v>
      </c>
      <c r="C254" t="s">
        <v>1164</v>
      </c>
      <c r="D254" t="s">
        <v>1165</v>
      </c>
      <c r="E254" t="s">
        <v>1166</v>
      </c>
      <c r="I254" t="s">
        <v>1167</v>
      </c>
      <c r="J254" s="1" t="str">
        <f>HYPERLINK("external:///./output-data/A0A0D9R7Z3","FASTA")</f>
        <v>FASTA</v>
      </c>
    </row>
    <row r="255" customHeight="true" spans="1:10">
      <c r="A255" t="s">
        <v>1168</v>
      </c>
      <c r="B255" t="s">
        <v>1169</v>
      </c>
      <c r="C255" t="s">
        <v>1170</v>
      </c>
      <c r="D255" t="s">
        <v>1171</v>
      </c>
      <c r="E255" t="s">
        <v>1172</v>
      </c>
      <c r="I255" t="s">
        <v>1173</v>
      </c>
      <c r="J255" s="1" t="str">
        <f>HYPERLINK("external:///./output-data/A0A0D9R227","FASTA")</f>
        <v>FASTA</v>
      </c>
    </row>
    <row r="256" customHeight="true" spans="1:10">
      <c r="A256" t="s">
        <v>1174</v>
      </c>
      <c r="B256" t="s">
        <v>1175</v>
      </c>
      <c r="C256" t="s">
        <v>1176</v>
      </c>
      <c r="D256" t="s">
        <v>1177</v>
      </c>
      <c r="E256" t="s">
        <v>1178</v>
      </c>
      <c r="I256" t="s">
        <v>1179</v>
      </c>
      <c r="J256" s="1" t="str">
        <f>HYPERLINK("external:///./output-data/A0A0D9RT16","FASTA")</f>
        <v>FASTA</v>
      </c>
    </row>
    <row r="257" customHeight="true" spans="1:10">
      <c r="A257" t="s">
        <v>1180</v>
      </c>
      <c r="B257" t="s">
        <v>1181</v>
      </c>
      <c r="C257" t="s">
        <v>1182</v>
      </c>
      <c r="D257" t="s">
        <v>1183</v>
      </c>
      <c r="E257" t="s">
        <v>1184</v>
      </c>
      <c r="I257" t="s">
        <v>1185</v>
      </c>
      <c r="J257" s="1" t="str">
        <f>HYPERLINK("external:///./output-data/A0A0D9RHR4","FASTA")</f>
        <v>FASTA</v>
      </c>
    </row>
    <row r="258" customHeight="true" spans="1:10">
      <c r="A258" t="s">
        <v>1186</v>
      </c>
      <c r="B258" t="s">
        <v>1187</v>
      </c>
      <c r="C258" t="s">
        <v>1188</v>
      </c>
      <c r="D258" t="s">
        <v>1189</v>
      </c>
      <c r="E258" t="s">
        <v>1190</v>
      </c>
      <c r="I258" t="s">
        <v>1191</v>
      </c>
      <c r="J258" s="1" t="str">
        <f>HYPERLINK("external:///./output-data/A0A0D9RSM7","FASTA")</f>
        <v>FASTA</v>
      </c>
    </row>
    <row r="259" customHeight="true" spans="1:10">
      <c r="A259" t="s">
        <v>1192</v>
      </c>
      <c r="B259" t="s">
        <v>1193</v>
      </c>
      <c r="C259" t="s">
        <v>1194</v>
      </c>
      <c r="D259" t="s">
        <v>1195</v>
      </c>
      <c r="E259" t="s">
        <v>1196</v>
      </c>
      <c r="I259" t="s">
        <v>1197</v>
      </c>
      <c r="J259" s="1" t="str">
        <f>HYPERLINK("external:///./output-data/A0A0D9RT77","FASTA")</f>
        <v>FASTA</v>
      </c>
    </row>
    <row r="260" customHeight="true" spans="1:10">
      <c r="A260" t="s">
        <v>1198</v>
      </c>
      <c r="B260" t="s">
        <v>1199</v>
      </c>
      <c r="C260" t="s">
        <v>1200</v>
      </c>
      <c r="D260" t="s">
        <v>1201</v>
      </c>
      <c r="E260" t="s">
        <v>1202</v>
      </c>
      <c r="I260" t="s">
        <v>1203</v>
      </c>
      <c r="J260" s="1" t="str">
        <f>HYPERLINK("external:///./output-data/A0A0D9R4K9","FASTA")</f>
        <v>FASTA</v>
      </c>
    </row>
    <row r="261" customHeight="true" spans="1:10">
      <c r="A261" t="s">
        <v>1204</v>
      </c>
      <c r="B261" t="s">
        <v>1205</v>
      </c>
      <c r="C261" t="s">
        <v>1206</v>
      </c>
      <c r="D261" t="s">
        <v>1207</v>
      </c>
      <c r="E261" t="s">
        <v>1208</v>
      </c>
      <c r="I261" t="s">
        <v>1209</v>
      </c>
      <c r="J261" s="1" t="str">
        <f>HYPERLINK("external:///./output-data/A0A0D9R3W5","FASTA")</f>
        <v>FASTA</v>
      </c>
    </row>
    <row r="262" customHeight="true" spans="1:10">
      <c r="A262" t="s">
        <v>1210</v>
      </c>
      <c r="B262" t="s">
        <v>1211</v>
      </c>
      <c r="C262" t="s">
        <v>1212</v>
      </c>
      <c r="D262" t="s">
        <v>1213</v>
      </c>
      <c r="E262" t="s">
        <v>1214</v>
      </c>
      <c r="I262" t="s">
        <v>1215</v>
      </c>
      <c r="J262" s="1" t="str">
        <f>HYPERLINK("external:///./output-data/A0A0D9S4M6","FASTA")</f>
        <v>FASTA</v>
      </c>
    </row>
    <row r="263" customHeight="true" spans="1:10">
      <c r="A263" t="s">
        <v>1216</v>
      </c>
      <c r="B263" t="s">
        <v>1217</v>
      </c>
      <c r="C263" t="s">
        <v>1218</v>
      </c>
      <c r="D263" t="s">
        <v>1219</v>
      </c>
      <c r="E263" t="s">
        <v>1220</v>
      </c>
      <c r="I263" t="s">
        <v>1221</v>
      </c>
      <c r="J263" s="1" t="str">
        <f>HYPERLINK("external:///./output-data/A0A0D9RAM8","FASTA")</f>
        <v>FASTA</v>
      </c>
    </row>
    <row r="264" customHeight="true" spans="1:10">
      <c r="A264" t="s">
        <v>1222</v>
      </c>
      <c r="B264" t="s">
        <v>1223</v>
      </c>
      <c r="C264" t="s">
        <v>1224</v>
      </c>
      <c r="D264" t="s">
        <v>1225</v>
      </c>
      <c r="E264" t="s">
        <v>1226</v>
      </c>
      <c r="I264" t="s">
        <v>1227</v>
      </c>
      <c r="J264" s="1" t="str">
        <f>HYPERLINK("external:///./output-data/A0A0D9S2R2","FASTA")</f>
        <v>FASTA</v>
      </c>
    </row>
    <row r="265" customHeight="true" spans="1:10">
      <c r="A265" t="s">
        <v>1228</v>
      </c>
      <c r="B265" t="s">
        <v>1229</v>
      </c>
      <c r="C265" t="s">
        <v>1230</v>
      </c>
      <c r="D265" t="s">
        <v>1231</v>
      </c>
      <c r="E265" t="s">
        <v>1232</v>
      </c>
      <c r="I265" t="s">
        <v>1233</v>
      </c>
      <c r="J265" s="1" t="str">
        <f>HYPERLINK("external:///./output-data/A0A0D9S5N9","FASTA")</f>
        <v>FASTA</v>
      </c>
    </row>
    <row r="266" customHeight="true" spans="1:10">
      <c r="A266" t="s">
        <v>1234</v>
      </c>
      <c r="B266" t="s">
        <v>1235</v>
      </c>
      <c r="C266" t="s">
        <v>1236</v>
      </c>
      <c r="D266" t="s">
        <v>1237</v>
      </c>
      <c r="E266" t="s">
        <v>1238</v>
      </c>
      <c r="I266" t="s">
        <v>1239</v>
      </c>
      <c r="J266" s="1" t="str">
        <f>HYPERLINK("external:///./output-data/A0A0D9RQF4","FASTA")</f>
        <v>FASTA</v>
      </c>
    </row>
    <row r="267" customHeight="true" spans="1:10">
      <c r="A267" t="s">
        <v>1240</v>
      </c>
      <c r="B267" t="s">
        <v>1241</v>
      </c>
      <c r="C267" t="s">
        <v>1242</v>
      </c>
      <c r="D267" t="s">
        <v>1243</v>
      </c>
      <c r="E267" t="s">
        <v>1244</v>
      </c>
      <c r="I267" t="s">
        <v>1245</v>
      </c>
      <c r="J267" s="1" t="str">
        <f>HYPERLINK("external:///./output-data/A0A0D9R7R9","FASTA")</f>
        <v>FASTA</v>
      </c>
    </row>
    <row r="268" customHeight="true" spans="1:10">
      <c r="A268" t="s">
        <v>1246</v>
      </c>
      <c r="B268" t="s">
        <v>1247</v>
      </c>
      <c r="C268" t="s">
        <v>1248</v>
      </c>
      <c r="E268" t="s">
        <v>1249</v>
      </c>
      <c r="I268" t="s">
        <v>1250</v>
      </c>
      <c r="J268" s="1" t="str">
        <f>HYPERLINK("external:///./output-data/A0A0D9SBD1","FASTA")</f>
        <v>FASTA</v>
      </c>
    </row>
    <row r="269" customHeight="true" spans="1:10">
      <c r="A269" t="s">
        <v>1246</v>
      </c>
      <c r="B269" t="s">
        <v>1251</v>
      </c>
      <c r="C269" t="s">
        <v>1252</v>
      </c>
      <c r="E269" t="s">
        <v>1253</v>
      </c>
      <c r="I269" t="s">
        <v>1254</v>
      </c>
      <c r="J269" s="1" t="str">
        <f>HYPERLINK("external:///./output-data/A0A0D9RMR7","FASTA")</f>
        <v>FASTA</v>
      </c>
    </row>
    <row r="270" customHeight="true" spans="1:10">
      <c r="A270" t="s">
        <v>1255</v>
      </c>
      <c r="B270" t="s">
        <v>1256</v>
      </c>
      <c r="C270" t="s">
        <v>1257</v>
      </c>
      <c r="D270" t="s">
        <v>1258</v>
      </c>
      <c r="E270" t="s">
        <v>1259</v>
      </c>
      <c r="I270" t="s">
        <v>1260</v>
      </c>
      <c r="J270" s="1" t="str">
        <f>HYPERLINK("external:///./output-data/A0A0D9RMH4","FASTA")</f>
        <v>FASTA</v>
      </c>
    </row>
    <row r="271" customHeight="true" spans="1:10">
      <c r="A271" t="s">
        <v>1261</v>
      </c>
      <c r="B271" t="s">
        <v>1262</v>
      </c>
      <c r="C271" t="s">
        <v>1263</v>
      </c>
      <c r="D271" t="s">
        <v>1264</v>
      </c>
      <c r="E271" t="s">
        <v>1265</v>
      </c>
      <c r="I271" t="s">
        <v>1266</v>
      </c>
      <c r="J271" s="1" t="str">
        <f>HYPERLINK("external:///./output-data/A0A0D9R8L7","FASTA")</f>
        <v>FASTA</v>
      </c>
    </row>
    <row r="272" customHeight="true" spans="1:10">
      <c r="A272" t="s">
        <v>1267</v>
      </c>
      <c r="B272" t="s">
        <v>1268</v>
      </c>
      <c r="C272" t="s">
        <v>1269</v>
      </c>
      <c r="D272" t="s">
        <v>1270</v>
      </c>
      <c r="E272" t="s">
        <v>1271</v>
      </c>
      <c r="I272" t="s">
        <v>1272</v>
      </c>
      <c r="J272" s="1" t="str">
        <f>HYPERLINK("external:///./output-data/A0A0D9R6P7","FASTA")</f>
        <v>FASTA</v>
      </c>
    </row>
    <row r="273" customHeight="true" spans="1:10">
      <c r="A273" t="s">
        <v>1273</v>
      </c>
      <c r="B273" t="s">
        <v>1274</v>
      </c>
      <c r="C273" t="s">
        <v>1275</v>
      </c>
      <c r="D273" t="s">
        <v>1276</v>
      </c>
      <c r="E273" t="s">
        <v>1277</v>
      </c>
      <c r="I273" t="s">
        <v>1278</v>
      </c>
      <c r="J273" s="1" t="str">
        <f>HYPERLINK("external:///./output-data/A0A0D9RLX3","FASTA")</f>
        <v>FASTA</v>
      </c>
    </row>
    <row r="274" customHeight="true" spans="1:10">
      <c r="A274" t="s">
        <v>1279</v>
      </c>
      <c r="B274" t="s">
        <v>1280</v>
      </c>
      <c r="C274" t="s">
        <v>1281</v>
      </c>
      <c r="D274" t="s">
        <v>1282</v>
      </c>
      <c r="E274" t="s">
        <v>13</v>
      </c>
      <c r="I274" t="s">
        <v>13</v>
      </c>
      <c r="J274" s="1" t="str">
        <f>HYPERLINK("external:///./output-data/A0A0D9R716","FASTA")</f>
        <v>FASTA</v>
      </c>
    </row>
    <row r="275" customHeight="true" spans="1:10">
      <c r="A275" t="s">
        <v>1283</v>
      </c>
      <c r="B275" t="s">
        <v>1284</v>
      </c>
      <c r="C275" t="s">
        <v>1285</v>
      </c>
      <c r="D275" t="s">
        <v>1286</v>
      </c>
      <c r="E275" t="s">
        <v>1287</v>
      </c>
      <c r="I275" t="s">
        <v>1288</v>
      </c>
      <c r="J275" s="1" t="str">
        <f>HYPERLINK("external:///./output-data/A0A0D9S4H1","FASTA")</f>
        <v>FASTA</v>
      </c>
    </row>
    <row r="276" customHeight="true" spans="1:10">
      <c r="A276" t="s">
        <v>1289</v>
      </c>
      <c r="B276" t="s">
        <v>1290</v>
      </c>
      <c r="C276" t="s">
        <v>1291</v>
      </c>
      <c r="D276" t="s">
        <v>1292</v>
      </c>
      <c r="E276" t="s">
        <v>1293</v>
      </c>
      <c r="I276" t="s">
        <v>1294</v>
      </c>
      <c r="J276" s="1" t="str">
        <f>HYPERLINK("external:///./output-data/A0A0D9R3C0","FASTA")</f>
        <v>FASTA</v>
      </c>
    </row>
    <row r="277" customHeight="true" spans="1:10">
      <c r="A277" t="s">
        <v>1295</v>
      </c>
      <c r="B277" t="s">
        <v>1296</v>
      </c>
      <c r="C277" t="s">
        <v>1297</v>
      </c>
      <c r="D277" t="s">
        <v>1298</v>
      </c>
      <c r="E277" t="s">
        <v>1299</v>
      </c>
      <c r="I277" t="s">
        <v>1300</v>
      </c>
      <c r="J277" s="1" t="str">
        <f>HYPERLINK("external:///./output-data/A0A0D9RBS9","FASTA")</f>
        <v>FASTA</v>
      </c>
    </row>
    <row r="278" customHeight="true" spans="1:10">
      <c r="A278" t="s">
        <v>1301</v>
      </c>
      <c r="B278" t="s">
        <v>1302</v>
      </c>
      <c r="C278" t="s">
        <v>1303</v>
      </c>
      <c r="D278" t="s">
        <v>1304</v>
      </c>
      <c r="E278" t="s">
        <v>1305</v>
      </c>
      <c r="I278" t="s">
        <v>1306</v>
      </c>
      <c r="J278" s="1" t="str">
        <f>HYPERLINK("external:///./output-data/A0A0D9R0F4","FASTA")</f>
        <v>FASTA</v>
      </c>
    </row>
    <row r="279" customHeight="true" spans="1:10">
      <c r="A279" t="s">
        <v>1307</v>
      </c>
      <c r="B279" t="s">
        <v>1308</v>
      </c>
      <c r="C279" t="s">
        <v>1309</v>
      </c>
      <c r="D279" t="s">
        <v>1310</v>
      </c>
      <c r="E279" t="s">
        <v>1311</v>
      </c>
      <c r="I279" t="s">
        <v>1312</v>
      </c>
      <c r="J279" s="1" t="str">
        <f>HYPERLINK("external:///./output-data/A0A0D9RIS4","FASTA")</f>
        <v>FASTA</v>
      </c>
    </row>
    <row r="280" customHeight="true" spans="1:10">
      <c r="A280" t="s">
        <v>1313</v>
      </c>
      <c r="B280" t="s">
        <v>1314</v>
      </c>
      <c r="C280" t="s">
        <v>1315</v>
      </c>
      <c r="D280" t="s">
        <v>1316</v>
      </c>
      <c r="E280" t="s">
        <v>1317</v>
      </c>
      <c r="I280" t="s">
        <v>1318</v>
      </c>
      <c r="J280" s="1" t="str">
        <f>HYPERLINK("external:///./output-data/A0A0D9S4S7","FASTA")</f>
        <v>FASTA</v>
      </c>
    </row>
    <row r="281" customHeight="true" spans="1:10">
      <c r="A281" t="s">
        <v>1319</v>
      </c>
      <c r="B281" t="s">
        <v>1320</v>
      </c>
      <c r="C281" t="s">
        <v>1321</v>
      </c>
      <c r="D281" t="s">
        <v>1322</v>
      </c>
      <c r="E281" t="s">
        <v>1323</v>
      </c>
      <c r="I281" t="s">
        <v>1324</v>
      </c>
      <c r="J281" s="1" t="str">
        <f>HYPERLINK("external:///./output-data/A0A0D9RRD7","FASTA")</f>
        <v>FASTA</v>
      </c>
    </row>
    <row r="282" customHeight="true" spans="1:10">
      <c r="A282" t="s">
        <v>1325</v>
      </c>
      <c r="B282" t="s">
        <v>1326</v>
      </c>
      <c r="C282" t="s">
        <v>1327</v>
      </c>
      <c r="E282" t="s">
        <v>1328</v>
      </c>
      <c r="I282" t="s">
        <v>1103</v>
      </c>
      <c r="J282" s="1" t="str">
        <f>HYPERLINK("external:///./output-data/Q2VIM8","FASTA")</f>
        <v>FASTA</v>
      </c>
    </row>
    <row r="283" customHeight="true" spans="1:10">
      <c r="A283" t="s">
        <v>1329</v>
      </c>
      <c r="B283" t="s">
        <v>1330</v>
      </c>
      <c r="C283" t="s">
        <v>1331</v>
      </c>
      <c r="D283" t="s">
        <v>1332</v>
      </c>
      <c r="E283" t="s">
        <v>13</v>
      </c>
      <c r="I283" t="s">
        <v>13</v>
      </c>
      <c r="J283" s="1" t="str">
        <f>HYPERLINK("external:///./output-data/A0A0D9R6N8","FASTA")</f>
        <v>FASTA</v>
      </c>
    </row>
    <row r="284" customHeight="true" spans="1:10">
      <c r="A284" t="s">
        <v>1333</v>
      </c>
      <c r="B284" t="s">
        <v>1334</v>
      </c>
      <c r="C284" t="s">
        <v>1335</v>
      </c>
      <c r="D284" t="s">
        <v>1336</v>
      </c>
      <c r="E284" t="s">
        <v>13</v>
      </c>
      <c r="I284" t="s">
        <v>13</v>
      </c>
      <c r="J284" s="1" t="str">
        <f>HYPERLINK("external:///./output-data/A0A0D9RWI0","FASTA")</f>
        <v>FASTA</v>
      </c>
    </row>
    <row r="285" customHeight="true" spans="1:10">
      <c r="A285" t="s">
        <v>1337</v>
      </c>
      <c r="B285" t="s">
        <v>1338</v>
      </c>
      <c r="C285" t="s">
        <v>1339</v>
      </c>
      <c r="E285" t="s">
        <v>1340</v>
      </c>
      <c r="I285" t="s">
        <v>1341</v>
      </c>
      <c r="J285" s="1" t="str">
        <f>HYPERLINK("external:///./output-data/A0A0D9RNM3","FASTA")</f>
        <v>FASTA</v>
      </c>
    </row>
    <row r="286" customHeight="true" spans="1:10">
      <c r="A286" t="s">
        <v>1342</v>
      </c>
      <c r="B286" t="s">
        <v>1343</v>
      </c>
      <c r="C286" t="s">
        <v>1344</v>
      </c>
      <c r="D286" t="s">
        <v>1345</v>
      </c>
      <c r="E286" t="s">
        <v>1346</v>
      </c>
      <c r="I286" t="s">
        <v>1347</v>
      </c>
      <c r="J286" s="1" t="str">
        <f>HYPERLINK("external:///./output-data/A0A0D9R1R4","FASTA")</f>
        <v>FASTA</v>
      </c>
    </row>
    <row r="287" customHeight="true" spans="1:10">
      <c r="A287" t="s">
        <v>1348</v>
      </c>
      <c r="B287" t="s">
        <v>1349</v>
      </c>
      <c r="C287" t="s">
        <v>1350</v>
      </c>
      <c r="D287" t="s">
        <v>1351</v>
      </c>
      <c r="E287" t="s">
        <v>13</v>
      </c>
      <c r="I287" t="s">
        <v>13</v>
      </c>
      <c r="J287" s="1" t="str">
        <f>HYPERLINK("external:///./output-data/A0A0D9RIV1","FASTA")</f>
        <v>FASTA</v>
      </c>
    </row>
    <row r="288" customHeight="true" spans="1:10">
      <c r="A288" t="s">
        <v>1352</v>
      </c>
      <c r="B288" t="s">
        <v>1353</v>
      </c>
      <c r="C288" t="s">
        <v>1354</v>
      </c>
      <c r="D288" t="s">
        <v>1355</v>
      </c>
      <c r="E288" t="s">
        <v>1356</v>
      </c>
      <c r="I288" t="s">
        <v>1357</v>
      </c>
      <c r="J288" s="1" t="str">
        <f>HYPERLINK("external:///./output-data/A0A0D9RDT9","FASTA")</f>
        <v>FASTA</v>
      </c>
    </row>
    <row r="289" customHeight="true" spans="1:10">
      <c r="A289" t="s">
        <v>1358</v>
      </c>
      <c r="B289" t="s">
        <v>1359</v>
      </c>
      <c r="C289" t="s">
        <v>1360</v>
      </c>
      <c r="D289" t="s">
        <v>1361</v>
      </c>
      <c r="E289" t="s">
        <v>1362</v>
      </c>
      <c r="I289" t="s">
        <v>1363</v>
      </c>
      <c r="J289" s="1" t="str">
        <f>HYPERLINK("external:///./output-data/A0A0D9RC78","FASTA")</f>
        <v>FASTA</v>
      </c>
    </row>
    <row r="290" customHeight="true" spans="1:10">
      <c r="A290" t="s">
        <v>1364</v>
      </c>
      <c r="B290" t="s">
        <v>1365</v>
      </c>
      <c r="C290" t="s">
        <v>1366</v>
      </c>
      <c r="E290" t="s">
        <v>13</v>
      </c>
      <c r="I290" t="s">
        <v>13</v>
      </c>
      <c r="J290" s="1" t="str">
        <f>HYPERLINK("external:///./output-data/A0A0D9SDL3","FASTA")</f>
        <v>FASTA</v>
      </c>
    </row>
    <row r="291" customHeight="true" spans="1:10">
      <c r="A291" t="s">
        <v>1367</v>
      </c>
      <c r="B291" t="s">
        <v>1368</v>
      </c>
      <c r="C291" t="s">
        <v>1369</v>
      </c>
      <c r="D291" t="s">
        <v>1370</v>
      </c>
      <c r="E291" t="s">
        <v>1371</v>
      </c>
      <c r="I291" t="s">
        <v>1372</v>
      </c>
      <c r="J291" s="1" t="str">
        <f>HYPERLINK("external:///./output-data/A0A0D9QXK1","FASTA")</f>
        <v>FASTA</v>
      </c>
    </row>
    <row r="292" customHeight="true" spans="1:10">
      <c r="A292" t="s">
        <v>1373</v>
      </c>
      <c r="B292" t="s">
        <v>1374</v>
      </c>
      <c r="C292" t="s">
        <v>1375</v>
      </c>
      <c r="D292" t="s">
        <v>1376</v>
      </c>
      <c r="E292" t="s">
        <v>13</v>
      </c>
      <c r="I292" t="s">
        <v>13</v>
      </c>
      <c r="J292" s="1" t="str">
        <f>HYPERLINK("external:///./output-data/A0A0D9RGJ5","FASTA")</f>
        <v>FASTA</v>
      </c>
    </row>
    <row r="293" customHeight="true" spans="1:10">
      <c r="A293" t="s">
        <v>1377</v>
      </c>
      <c r="B293" t="s">
        <v>1378</v>
      </c>
      <c r="C293" t="s">
        <v>1379</v>
      </c>
      <c r="D293" t="s">
        <v>1380</v>
      </c>
      <c r="E293" t="s">
        <v>13</v>
      </c>
      <c r="I293" t="s">
        <v>13</v>
      </c>
      <c r="J293" s="1" t="str">
        <f>HYPERLINK("external:///./output-data/A0A0D9RI58","FASTA")</f>
        <v>FASTA</v>
      </c>
    </row>
    <row r="294" customHeight="true" spans="1:10">
      <c r="A294" t="s">
        <v>1381</v>
      </c>
      <c r="B294" t="s">
        <v>1382</v>
      </c>
      <c r="C294" t="s">
        <v>1383</v>
      </c>
      <c r="D294" t="s">
        <v>1384</v>
      </c>
      <c r="E294" t="s">
        <v>1385</v>
      </c>
      <c r="I294" t="s">
        <v>1386</v>
      </c>
      <c r="J294" s="1" t="str">
        <f>HYPERLINK("external:///./output-data/A0A0D9QV09","FASTA")</f>
        <v>FASTA</v>
      </c>
    </row>
    <row r="295" customHeight="true" spans="1:10">
      <c r="A295" t="s">
        <v>1387</v>
      </c>
      <c r="B295" t="s">
        <v>1388</v>
      </c>
      <c r="C295" t="s">
        <v>1389</v>
      </c>
      <c r="D295" t="s">
        <v>1390</v>
      </c>
      <c r="E295" t="s">
        <v>1391</v>
      </c>
      <c r="I295" t="s">
        <v>1392</v>
      </c>
      <c r="J295" s="1" t="str">
        <f>HYPERLINK("external:///./output-data/A0A0D9QV93","FASTA")</f>
        <v>FASTA</v>
      </c>
    </row>
    <row r="296" customHeight="true" spans="1:10">
      <c r="A296" t="s">
        <v>1393</v>
      </c>
      <c r="B296" t="s">
        <v>1394</v>
      </c>
      <c r="C296" t="s">
        <v>1395</v>
      </c>
      <c r="D296" t="s">
        <v>1396</v>
      </c>
      <c r="E296" t="s">
        <v>1397</v>
      </c>
      <c r="I296" t="s">
        <v>1398</v>
      </c>
      <c r="J296" s="1" t="str">
        <f>HYPERLINK("external:///./output-data/A0A0D9S6D9","FASTA")</f>
        <v>FASTA</v>
      </c>
    </row>
    <row r="297" customHeight="true" spans="1:10">
      <c r="A297" t="s">
        <v>1399</v>
      </c>
      <c r="B297" t="s">
        <v>1400</v>
      </c>
      <c r="C297" t="s">
        <v>1401</v>
      </c>
      <c r="E297" t="s">
        <v>13</v>
      </c>
      <c r="I297" t="s">
        <v>13</v>
      </c>
      <c r="J297" s="1" t="str">
        <f>HYPERLINK("external:///./output-data/A0A0D9RWG7","FASTA")</f>
        <v>FASTA</v>
      </c>
    </row>
    <row r="298" customHeight="true" spans="1:10">
      <c r="A298" t="s">
        <v>1402</v>
      </c>
      <c r="B298" t="s">
        <v>1403</v>
      </c>
      <c r="C298" t="s">
        <v>1404</v>
      </c>
      <c r="E298" t="s">
        <v>1405</v>
      </c>
      <c r="I298" t="s">
        <v>1406</v>
      </c>
      <c r="J298" s="1" t="str">
        <f>HYPERLINK("external:///./output-data/A0A0D9SAB7","FASTA")</f>
        <v>FASTA</v>
      </c>
    </row>
    <row r="299" customHeight="true" spans="1:10">
      <c r="A299" t="s">
        <v>1407</v>
      </c>
      <c r="B299" t="s">
        <v>1408</v>
      </c>
      <c r="C299" t="s">
        <v>1409</v>
      </c>
      <c r="E299" t="s">
        <v>1405</v>
      </c>
      <c r="I299" t="s">
        <v>1406</v>
      </c>
      <c r="J299" s="1" t="str">
        <f>HYPERLINK("external:///./output-data/A0A0D9S6R4","FASTA")</f>
        <v>FASTA</v>
      </c>
    </row>
    <row r="300" customHeight="true" spans="1:10">
      <c r="A300" t="s">
        <v>1410</v>
      </c>
      <c r="B300" t="s">
        <v>1411</v>
      </c>
      <c r="C300" t="s">
        <v>1412</v>
      </c>
      <c r="E300" t="s">
        <v>13</v>
      </c>
      <c r="I300" t="s">
        <v>13</v>
      </c>
      <c r="J300" s="1" t="str">
        <f>HYPERLINK("external:///./output-data/A0A0D9QWP9","FASTA")</f>
        <v>FASTA</v>
      </c>
    </row>
    <row r="301" customHeight="true" spans="1:10">
      <c r="A301" t="s">
        <v>1413</v>
      </c>
      <c r="B301" t="s">
        <v>1414</v>
      </c>
      <c r="C301" t="s">
        <v>1415</v>
      </c>
      <c r="E301" t="s">
        <v>13</v>
      </c>
      <c r="I301" t="s">
        <v>13</v>
      </c>
      <c r="J301" s="1" t="str">
        <f>HYPERLINK("external:///./output-data/A0A0D9SBE0","FASTA")</f>
        <v>FASTA</v>
      </c>
    </row>
    <row r="302" customHeight="true" spans="1:10">
      <c r="A302" t="s">
        <v>1413</v>
      </c>
      <c r="B302" t="s">
        <v>1416</v>
      </c>
      <c r="C302" t="s">
        <v>1417</v>
      </c>
      <c r="E302" t="s">
        <v>13</v>
      </c>
      <c r="I302" t="s">
        <v>13</v>
      </c>
      <c r="J302" s="1" t="str">
        <f>HYPERLINK("external:///./output-data/A0A0D9SB67","FASTA")</f>
        <v>FASTA</v>
      </c>
    </row>
    <row r="303" customHeight="true" spans="1:10">
      <c r="A303" t="s">
        <v>1418</v>
      </c>
      <c r="B303" t="s">
        <v>1419</v>
      </c>
      <c r="C303" t="s">
        <v>1420</v>
      </c>
      <c r="E303" t="s">
        <v>83</v>
      </c>
      <c r="I303" t="s">
        <v>1421</v>
      </c>
      <c r="J303" s="1" t="str">
        <f>HYPERLINK("external:///./output-data/A0A0D9SBZ3","FASTA")</f>
        <v>FASTA</v>
      </c>
    </row>
    <row r="304" customHeight="true" spans="1:10">
      <c r="A304" t="s">
        <v>1422</v>
      </c>
      <c r="B304" t="s">
        <v>1423</v>
      </c>
      <c r="C304" t="s">
        <v>1424</v>
      </c>
      <c r="E304" t="s">
        <v>13</v>
      </c>
      <c r="I304" t="s">
        <v>13</v>
      </c>
      <c r="J304" s="1" t="str">
        <f>HYPERLINK("external:///./output-data/A0A0D9SA69","FASTA")</f>
        <v>FASTA</v>
      </c>
    </row>
    <row r="305" customHeight="true" spans="1:10">
      <c r="A305" t="s">
        <v>1422</v>
      </c>
      <c r="B305" t="s">
        <v>1425</v>
      </c>
      <c r="C305" t="s">
        <v>1426</v>
      </c>
      <c r="E305" t="s">
        <v>13</v>
      </c>
      <c r="I305" t="s">
        <v>13</v>
      </c>
      <c r="J305" s="1" t="str">
        <f>HYPERLINK("external:///./output-data/A0A0D9SC65","FASTA")</f>
        <v>FASTA</v>
      </c>
    </row>
    <row r="306" customHeight="true" spans="1:10">
      <c r="A306" t="s">
        <v>1427</v>
      </c>
      <c r="B306" t="s">
        <v>1428</v>
      </c>
      <c r="C306" t="s">
        <v>1429</v>
      </c>
      <c r="E306" t="s">
        <v>1430</v>
      </c>
      <c r="I306" t="s">
        <v>1431</v>
      </c>
      <c r="J306" s="1" t="str">
        <f>HYPERLINK("external:///./output-data/A0A0D9RQ30","FASTA")</f>
        <v>FASTA</v>
      </c>
    </row>
    <row r="307" customHeight="true" spans="1:10">
      <c r="A307" t="s">
        <v>1432</v>
      </c>
      <c r="B307" t="s">
        <v>1433</v>
      </c>
      <c r="C307" t="s">
        <v>1434</v>
      </c>
      <c r="E307" t="s">
        <v>13</v>
      </c>
      <c r="I307" t="s">
        <v>13</v>
      </c>
      <c r="J307" s="1" t="str">
        <f>HYPERLINK("external:///./output-data/A0A0D9RW83","FASTA")</f>
        <v>FASTA</v>
      </c>
    </row>
    <row r="308" customHeight="true" spans="1:10">
      <c r="A308" t="s">
        <v>1435</v>
      </c>
      <c r="B308" t="s">
        <v>1436</v>
      </c>
      <c r="C308" t="s">
        <v>1437</v>
      </c>
      <c r="E308" t="s">
        <v>1438</v>
      </c>
      <c r="I308" t="s">
        <v>1439</v>
      </c>
      <c r="J308" s="1" t="str">
        <f>HYPERLINK("external:///./output-data/A0A0D9S930","FASTA")</f>
        <v>FASTA</v>
      </c>
    </row>
    <row r="309" customHeight="true" spans="1:10">
      <c r="A309" t="s">
        <v>1440</v>
      </c>
      <c r="B309" t="s">
        <v>1441</v>
      </c>
      <c r="C309" t="s">
        <v>1442</v>
      </c>
      <c r="D309" t="s">
        <v>1443</v>
      </c>
      <c r="E309" t="s">
        <v>1444</v>
      </c>
      <c r="I309" t="s">
        <v>1445</v>
      </c>
      <c r="J309" s="1" t="str">
        <f>HYPERLINK("external:///./output-data/A0A0D9S338","FASTA")</f>
        <v>FASTA</v>
      </c>
    </row>
    <row r="310" customHeight="true" spans="1:10">
      <c r="A310" t="s">
        <v>1446</v>
      </c>
      <c r="B310" t="s">
        <v>1447</v>
      </c>
      <c r="C310" t="s">
        <v>1448</v>
      </c>
      <c r="E310" t="s">
        <v>13</v>
      </c>
      <c r="I310" t="s">
        <v>13</v>
      </c>
      <c r="J310" s="1" t="str">
        <f>HYPERLINK("external:///./output-data/A0A0D9SC16","FASTA")</f>
        <v>FASTA</v>
      </c>
    </row>
    <row r="311" customHeight="true" spans="1:10">
      <c r="A311" t="s">
        <v>1449</v>
      </c>
      <c r="B311" t="s">
        <v>1450</v>
      </c>
      <c r="C311" t="s">
        <v>1451</v>
      </c>
      <c r="E311" t="s">
        <v>13</v>
      </c>
      <c r="I311" t="s">
        <v>13</v>
      </c>
      <c r="J311" s="1" t="str">
        <f>HYPERLINK("external:///./output-data/A0A0D9SBN8","FASTA")</f>
        <v>FASTA</v>
      </c>
    </row>
    <row r="312" customHeight="true" spans="1:10">
      <c r="A312" t="s">
        <v>1452</v>
      </c>
      <c r="B312" t="s">
        <v>1453</v>
      </c>
      <c r="C312" t="s">
        <v>1454</v>
      </c>
      <c r="E312" t="s">
        <v>13</v>
      </c>
      <c r="I312" t="s">
        <v>13</v>
      </c>
      <c r="J312" s="1" t="str">
        <f>HYPERLINK("external:///./output-data/A0A0D9QUP6","FASTA")</f>
        <v>FASTA</v>
      </c>
    </row>
    <row r="313" customHeight="true" spans="1:10">
      <c r="A313" t="s">
        <v>1452</v>
      </c>
      <c r="B313" t="s">
        <v>1455</v>
      </c>
      <c r="C313" t="s">
        <v>1456</v>
      </c>
      <c r="E313" t="s">
        <v>1457</v>
      </c>
      <c r="I313" t="s">
        <v>1458</v>
      </c>
      <c r="J313" s="1" t="str">
        <f>HYPERLINK("external:///./output-data/A0A0D9S9N5","FASTA")</f>
        <v>FASTA</v>
      </c>
    </row>
    <row r="314" customHeight="true" spans="1:10">
      <c r="A314" t="s">
        <v>1452</v>
      </c>
      <c r="B314" t="s">
        <v>1459</v>
      </c>
      <c r="C314" t="s">
        <v>1460</v>
      </c>
      <c r="E314" t="s">
        <v>13</v>
      </c>
      <c r="I314" t="s">
        <v>13</v>
      </c>
      <c r="J314" s="1" t="str">
        <f>HYPERLINK("external:///./output-data/A0A0D9SCA5","FASTA")</f>
        <v>FASTA</v>
      </c>
    </row>
    <row r="315" customHeight="true" spans="1:10">
      <c r="A315" t="s">
        <v>1452</v>
      </c>
      <c r="B315" t="s">
        <v>1461</v>
      </c>
      <c r="C315" t="s">
        <v>1462</v>
      </c>
      <c r="E315" t="s">
        <v>13</v>
      </c>
      <c r="I315" t="s">
        <v>13</v>
      </c>
      <c r="J315" s="1" t="str">
        <f>HYPERLINK("external:///./output-data/A0A0D9SBR4","FASTA")</f>
        <v>FASTA</v>
      </c>
    </row>
    <row r="316" customHeight="true" spans="1:10">
      <c r="A316" t="s">
        <v>1463</v>
      </c>
      <c r="B316" t="s">
        <v>1464</v>
      </c>
      <c r="C316" t="s">
        <v>1465</v>
      </c>
      <c r="D316" t="s">
        <v>1466</v>
      </c>
      <c r="E316" t="s">
        <v>1467</v>
      </c>
      <c r="I316" t="s">
        <v>1468</v>
      </c>
      <c r="J316" s="1" t="str">
        <f>HYPERLINK("external:///./output-data/A0A0D9QZ24","FASTA")</f>
        <v>FASTA</v>
      </c>
    </row>
    <row r="317" customHeight="true" spans="1:10">
      <c r="A317" t="s">
        <v>1469</v>
      </c>
      <c r="B317" t="s">
        <v>1470</v>
      </c>
      <c r="C317" t="s">
        <v>1471</v>
      </c>
      <c r="D317" t="s">
        <v>1472</v>
      </c>
      <c r="E317" t="s">
        <v>1473</v>
      </c>
      <c r="I317" t="s">
        <v>1474</v>
      </c>
      <c r="J317" s="1" t="str">
        <f>HYPERLINK("external:///./output-data/A0A0D9S5Z6","FASTA")</f>
        <v>FASTA</v>
      </c>
    </row>
    <row r="318" customHeight="true" spans="1:10">
      <c r="A318" t="s">
        <v>1475</v>
      </c>
      <c r="B318" t="s">
        <v>1476</v>
      </c>
      <c r="C318" t="s">
        <v>1477</v>
      </c>
      <c r="D318" t="s">
        <v>1478</v>
      </c>
      <c r="E318" t="s">
        <v>1479</v>
      </c>
      <c r="I318" t="s">
        <v>1480</v>
      </c>
      <c r="J318" s="1" t="str">
        <f>HYPERLINK("external:///./output-data/A0A0D9RMA3","FASTA")</f>
        <v>FASTA</v>
      </c>
    </row>
    <row r="319" customHeight="true" spans="1:10">
      <c r="A319" t="s">
        <v>1481</v>
      </c>
      <c r="B319" t="s">
        <v>1482</v>
      </c>
      <c r="C319" t="s">
        <v>1483</v>
      </c>
      <c r="D319" t="s">
        <v>1484</v>
      </c>
      <c r="E319" t="s">
        <v>1485</v>
      </c>
      <c r="I319" t="s">
        <v>1486</v>
      </c>
      <c r="J319" s="1" t="str">
        <f>HYPERLINK("external:///./output-data/A0A0D9QX35","FASTA")</f>
        <v>FASTA</v>
      </c>
    </row>
    <row r="320" customHeight="true" spans="1:10">
      <c r="A320" t="s">
        <v>1487</v>
      </c>
      <c r="B320" t="s">
        <v>1488</v>
      </c>
      <c r="C320" t="s">
        <v>1489</v>
      </c>
      <c r="D320" t="s">
        <v>1490</v>
      </c>
      <c r="E320" t="s">
        <v>1491</v>
      </c>
      <c r="I320" t="s">
        <v>1492</v>
      </c>
      <c r="J320" s="1" t="str">
        <f>HYPERLINK("external:///./output-data/A0A0D9RU75","FASTA")</f>
        <v>FASTA</v>
      </c>
    </row>
    <row r="321" customHeight="true" spans="1:10">
      <c r="A321" t="s">
        <v>1493</v>
      </c>
      <c r="B321" t="s">
        <v>1494</v>
      </c>
      <c r="C321" t="s">
        <v>1495</v>
      </c>
      <c r="D321" t="s">
        <v>1496</v>
      </c>
      <c r="E321" t="s">
        <v>1497</v>
      </c>
      <c r="I321" t="s">
        <v>1498</v>
      </c>
      <c r="J321" s="1" t="str">
        <f>HYPERLINK("external:///./output-data/A0A0D9RMM2","FASTA")</f>
        <v>FASTA</v>
      </c>
    </row>
    <row r="322" customHeight="true" spans="1:10">
      <c r="A322" t="s">
        <v>1499</v>
      </c>
      <c r="B322" t="s">
        <v>1500</v>
      </c>
      <c r="C322" t="s">
        <v>1501</v>
      </c>
      <c r="D322" t="s">
        <v>1502</v>
      </c>
      <c r="E322" t="s">
        <v>1503</v>
      </c>
      <c r="I322" t="s">
        <v>1504</v>
      </c>
      <c r="J322" s="1" t="str">
        <f>HYPERLINK("external:///./output-data/A0A0D9QYJ1","FASTA")</f>
        <v>FASTA</v>
      </c>
    </row>
    <row r="323" customHeight="true" spans="1:10">
      <c r="A323" t="s">
        <v>1505</v>
      </c>
      <c r="B323" t="s">
        <v>1506</v>
      </c>
      <c r="C323" t="s">
        <v>1507</v>
      </c>
      <c r="D323" t="s">
        <v>1508</v>
      </c>
      <c r="E323" t="s">
        <v>1509</v>
      </c>
      <c r="I323" t="s">
        <v>1510</v>
      </c>
      <c r="J323" s="1" t="str">
        <f>HYPERLINK("external:///./output-data/A0A0D9QY12","FASTA")</f>
        <v>FASTA</v>
      </c>
    </row>
    <row r="324" customHeight="true" spans="1:10">
      <c r="A324" t="s">
        <v>1511</v>
      </c>
      <c r="B324" t="s">
        <v>1512</v>
      </c>
      <c r="C324" t="s">
        <v>1513</v>
      </c>
      <c r="D324" t="s">
        <v>1514</v>
      </c>
      <c r="E324" t="s">
        <v>1515</v>
      </c>
      <c r="I324" t="s">
        <v>1516</v>
      </c>
      <c r="J324" s="1" t="str">
        <f>HYPERLINK("external:///./output-data/A0A0D9R869","FASTA")</f>
        <v>FASTA</v>
      </c>
    </row>
    <row r="325" customHeight="true" spans="1:10">
      <c r="A325" t="s">
        <v>1517</v>
      </c>
      <c r="B325" t="s">
        <v>1518</v>
      </c>
      <c r="C325" t="s">
        <v>1519</v>
      </c>
      <c r="D325" t="s">
        <v>1520</v>
      </c>
      <c r="E325" t="s">
        <v>1521</v>
      </c>
      <c r="I325" t="s">
        <v>1522</v>
      </c>
      <c r="J325" s="1" t="str">
        <f>HYPERLINK("external:///./output-data/A0A0D9RE27","FASTA")</f>
        <v>FASTA</v>
      </c>
    </row>
    <row r="326" customHeight="true" spans="1:10">
      <c r="A326" t="s">
        <v>1523</v>
      </c>
      <c r="B326" t="s">
        <v>1524</v>
      </c>
      <c r="C326" t="s">
        <v>1525</v>
      </c>
      <c r="D326" t="s">
        <v>1526</v>
      </c>
      <c r="E326" t="s">
        <v>1527</v>
      </c>
      <c r="I326" t="s">
        <v>1528</v>
      </c>
      <c r="J326" s="1" t="str">
        <f>HYPERLINK("external:///./output-data/A0A0D9QV84","FASTA")</f>
        <v>FASTA</v>
      </c>
    </row>
    <row r="327" customHeight="true" spans="1:10">
      <c r="A327" t="s">
        <v>1529</v>
      </c>
      <c r="B327" t="s">
        <v>1530</v>
      </c>
      <c r="C327" t="s">
        <v>1531</v>
      </c>
      <c r="D327" t="s">
        <v>1532</v>
      </c>
      <c r="E327" t="s">
        <v>1533</v>
      </c>
      <c r="I327" t="s">
        <v>1534</v>
      </c>
      <c r="J327" s="1" t="str">
        <f>HYPERLINK("external:///./output-data/A0A0D9S713","FASTA")</f>
        <v>FASTA</v>
      </c>
    </row>
    <row r="328" customHeight="true" spans="1:10">
      <c r="A328" t="s">
        <v>1535</v>
      </c>
      <c r="B328" t="s">
        <v>1536</v>
      </c>
      <c r="C328" t="s">
        <v>1537</v>
      </c>
      <c r="D328" t="s">
        <v>1538</v>
      </c>
      <c r="E328" t="s">
        <v>13</v>
      </c>
      <c r="I328" t="s">
        <v>13</v>
      </c>
      <c r="J328" s="1" t="str">
        <f>HYPERLINK("external:///./output-data/A0A0D9RIE1","FASTA")</f>
        <v>FASTA</v>
      </c>
    </row>
    <row r="329" customHeight="true" spans="1:10">
      <c r="A329" t="s">
        <v>1539</v>
      </c>
      <c r="B329" t="s">
        <v>1540</v>
      </c>
      <c r="C329" t="s">
        <v>1541</v>
      </c>
      <c r="D329" t="s">
        <v>1542</v>
      </c>
      <c r="E329" t="s">
        <v>1543</v>
      </c>
      <c r="I329" t="s">
        <v>1544</v>
      </c>
      <c r="J329" s="1" t="str">
        <f>HYPERLINK("external:///./output-data/A0A0D9RYI9","FASTA")</f>
        <v>FASTA</v>
      </c>
    </row>
    <row r="330" customHeight="true" spans="1:10">
      <c r="A330" t="s">
        <v>1545</v>
      </c>
      <c r="B330" t="s">
        <v>1546</v>
      </c>
      <c r="C330" t="s">
        <v>1547</v>
      </c>
      <c r="D330" t="s">
        <v>1548</v>
      </c>
      <c r="E330" t="s">
        <v>1549</v>
      </c>
      <c r="I330" t="s">
        <v>1550</v>
      </c>
      <c r="J330" s="1" t="str">
        <f>HYPERLINK("external:///./output-data/A0A0D9S1Z5","FASTA")</f>
        <v>FASTA</v>
      </c>
    </row>
    <row r="331" customHeight="true" spans="1:10">
      <c r="A331" t="s">
        <v>1551</v>
      </c>
      <c r="B331" t="s">
        <v>1552</v>
      </c>
      <c r="C331" t="s">
        <v>1553</v>
      </c>
      <c r="D331" t="s">
        <v>1554</v>
      </c>
      <c r="E331" t="s">
        <v>1555</v>
      </c>
      <c r="I331" t="s">
        <v>1556</v>
      </c>
      <c r="J331" s="1" t="str">
        <f>HYPERLINK("external:///./output-data/A0A0D9RE84","FASTA")</f>
        <v>FASTA</v>
      </c>
    </row>
    <row r="332" customHeight="true" spans="1:10">
      <c r="A332" t="s">
        <v>1557</v>
      </c>
      <c r="B332" t="s">
        <v>1558</v>
      </c>
      <c r="C332" t="s">
        <v>1559</v>
      </c>
      <c r="D332" t="s">
        <v>1560</v>
      </c>
      <c r="E332" t="s">
        <v>13</v>
      </c>
      <c r="I332" t="s">
        <v>13</v>
      </c>
      <c r="J332" s="1" t="str">
        <f>HYPERLINK("external:///./output-data/A0A0D9S0X5","FASTA")</f>
        <v>FASTA</v>
      </c>
    </row>
    <row r="333" customHeight="true" spans="1:10">
      <c r="A333" t="s">
        <v>1561</v>
      </c>
      <c r="B333" t="s">
        <v>1562</v>
      </c>
      <c r="C333" t="s">
        <v>1563</v>
      </c>
      <c r="D333" t="s">
        <v>1564</v>
      </c>
      <c r="E333" t="s">
        <v>13</v>
      </c>
      <c r="I333" t="s">
        <v>13</v>
      </c>
      <c r="J333" s="1" t="str">
        <f>HYPERLINK("external:///./output-data/A0A0D9S0H6","FASTA")</f>
        <v>FASTA</v>
      </c>
    </row>
    <row r="334" customHeight="true" spans="1:10">
      <c r="A334" t="s">
        <v>1565</v>
      </c>
      <c r="B334" t="s">
        <v>1566</v>
      </c>
      <c r="C334" t="s">
        <v>1567</v>
      </c>
      <c r="D334" t="s">
        <v>1568</v>
      </c>
      <c r="E334" t="s">
        <v>1569</v>
      </c>
      <c r="I334" t="s">
        <v>1570</v>
      </c>
      <c r="J334" s="1" t="str">
        <f>HYPERLINK("external:///./output-data/A0A0D9RZQ0","FASTA")</f>
        <v>FASTA</v>
      </c>
    </row>
    <row r="335" customHeight="true" spans="1:10">
      <c r="A335" t="s">
        <v>1571</v>
      </c>
      <c r="B335" t="s">
        <v>1572</v>
      </c>
      <c r="C335" t="s">
        <v>1573</v>
      </c>
      <c r="D335" t="s">
        <v>1574</v>
      </c>
      <c r="E335" t="s">
        <v>1575</v>
      </c>
      <c r="I335" t="s">
        <v>1576</v>
      </c>
      <c r="J335" s="1" t="str">
        <f>HYPERLINK("external:///./output-data/A0A0D9S444","FASTA")</f>
        <v>FASTA</v>
      </c>
    </row>
    <row r="336" customHeight="true" spans="1:10">
      <c r="A336" t="s">
        <v>1577</v>
      </c>
      <c r="B336" t="s">
        <v>1578</v>
      </c>
      <c r="C336" t="s">
        <v>1579</v>
      </c>
      <c r="D336" t="s">
        <v>1580</v>
      </c>
      <c r="E336" t="s">
        <v>13</v>
      </c>
      <c r="I336" t="s">
        <v>13</v>
      </c>
      <c r="J336" s="1" t="str">
        <f>HYPERLINK("external:///./output-data/A0A0D9RP68","FASTA")</f>
        <v>FASTA</v>
      </c>
    </row>
    <row r="337" customHeight="true" spans="1:10">
      <c r="A337" t="s">
        <v>1581</v>
      </c>
      <c r="B337" t="s">
        <v>1582</v>
      </c>
      <c r="C337" t="s">
        <v>1583</v>
      </c>
      <c r="D337" t="s">
        <v>1584</v>
      </c>
      <c r="E337" t="s">
        <v>1585</v>
      </c>
      <c r="I337" t="s">
        <v>1586</v>
      </c>
      <c r="J337" s="1" t="str">
        <f>HYPERLINK("external:///./output-data/A0A0D9RN38","FASTA")</f>
        <v>FASTA</v>
      </c>
    </row>
    <row r="338" customHeight="true" spans="1:10">
      <c r="A338" t="s">
        <v>1587</v>
      </c>
      <c r="B338" t="s">
        <v>1588</v>
      </c>
      <c r="C338" t="s">
        <v>1589</v>
      </c>
      <c r="D338" t="s">
        <v>1590</v>
      </c>
      <c r="E338" t="s">
        <v>1591</v>
      </c>
      <c r="I338" t="s">
        <v>1592</v>
      </c>
      <c r="J338" s="1" t="str">
        <f>HYPERLINK("external:///./output-data/A0A0D9RM68","FASTA")</f>
        <v>FASTA</v>
      </c>
    </row>
    <row r="339" customHeight="true" spans="1:10">
      <c r="A339" t="s">
        <v>1593</v>
      </c>
      <c r="B339" t="s">
        <v>1594</v>
      </c>
      <c r="C339" t="s">
        <v>1595</v>
      </c>
      <c r="D339" t="s">
        <v>1596</v>
      </c>
      <c r="E339" t="s">
        <v>1597</v>
      </c>
      <c r="I339" t="s">
        <v>1598</v>
      </c>
      <c r="J339" s="1" t="str">
        <f>HYPERLINK("external:///./output-data/A0A0D9S7U2","FASTA")</f>
        <v>FASTA</v>
      </c>
    </row>
    <row r="340" customHeight="true" spans="1:10">
      <c r="A340" t="s">
        <v>1599</v>
      </c>
      <c r="B340" t="s">
        <v>1600</v>
      </c>
      <c r="C340" t="s">
        <v>1601</v>
      </c>
      <c r="D340" t="s">
        <v>1602</v>
      </c>
      <c r="E340" t="s">
        <v>1603</v>
      </c>
      <c r="I340" t="s">
        <v>1604</v>
      </c>
      <c r="J340" s="1" t="str">
        <f>HYPERLINK("external:///./output-data/A0A0D9R0N8","FASTA")</f>
        <v>FASTA</v>
      </c>
    </row>
    <row r="341" customHeight="true" spans="1:10">
      <c r="A341" t="s">
        <v>1605</v>
      </c>
      <c r="B341" t="s">
        <v>1606</v>
      </c>
      <c r="C341" t="s">
        <v>1607</v>
      </c>
      <c r="D341" t="s">
        <v>1608</v>
      </c>
      <c r="E341" t="s">
        <v>1609</v>
      </c>
      <c r="I341" t="s">
        <v>1610</v>
      </c>
      <c r="J341" s="1" t="str">
        <f>HYPERLINK("external:///./output-data/A0A0D9RCS8","FASTA")</f>
        <v>FASTA</v>
      </c>
    </row>
    <row r="342" customHeight="true" spans="1:10">
      <c r="A342" t="s">
        <v>1611</v>
      </c>
      <c r="B342" t="s">
        <v>1612</v>
      </c>
      <c r="C342" t="s">
        <v>1613</v>
      </c>
      <c r="D342" t="s">
        <v>1614</v>
      </c>
      <c r="E342" t="s">
        <v>1615</v>
      </c>
      <c r="I342" t="s">
        <v>1616</v>
      </c>
      <c r="J342" s="1" t="str">
        <f>HYPERLINK("external:///./output-data/A0A0D9S918","FASTA")</f>
        <v>FASTA</v>
      </c>
    </row>
    <row r="343" customHeight="true" spans="1:10">
      <c r="A343" t="s">
        <v>1617</v>
      </c>
      <c r="B343" t="s">
        <v>1618</v>
      </c>
      <c r="C343" t="s">
        <v>1619</v>
      </c>
      <c r="D343" t="s">
        <v>1620</v>
      </c>
      <c r="E343" t="s">
        <v>13</v>
      </c>
      <c r="I343" t="s">
        <v>13</v>
      </c>
      <c r="J343" s="1" t="str">
        <f>HYPERLINK("external:///./output-data/A0A0D9R3L1","FASTA")</f>
        <v>FASTA</v>
      </c>
    </row>
    <row r="344" customHeight="true" spans="1:10">
      <c r="A344" t="s">
        <v>1621</v>
      </c>
      <c r="B344" t="s">
        <v>1622</v>
      </c>
      <c r="C344" t="s">
        <v>1623</v>
      </c>
      <c r="D344" t="s">
        <v>1624</v>
      </c>
      <c r="E344" t="s">
        <v>1625</v>
      </c>
      <c r="I344" t="s">
        <v>1626</v>
      </c>
      <c r="J344" s="1" t="str">
        <f>HYPERLINK("external:///./output-data/A0A0D9RXQ9","FASTA")</f>
        <v>FASTA</v>
      </c>
    </row>
    <row r="345" customHeight="true" spans="1:10">
      <c r="A345" t="s">
        <v>1627</v>
      </c>
      <c r="B345" t="s">
        <v>1628</v>
      </c>
      <c r="C345" t="s">
        <v>1629</v>
      </c>
      <c r="D345" t="s">
        <v>1630</v>
      </c>
      <c r="E345" t="s">
        <v>1631</v>
      </c>
      <c r="I345" t="s">
        <v>1632</v>
      </c>
      <c r="J345" s="1" t="str">
        <f>HYPERLINK("external:///./output-data/A0A0D9RDS4","FASTA")</f>
        <v>FASTA</v>
      </c>
    </row>
    <row r="346" customHeight="true" spans="1:10">
      <c r="A346" t="s">
        <v>1633</v>
      </c>
      <c r="B346" t="s">
        <v>1634</v>
      </c>
      <c r="C346" t="s">
        <v>1635</v>
      </c>
      <c r="D346" t="s">
        <v>1636</v>
      </c>
      <c r="E346" t="s">
        <v>1637</v>
      </c>
      <c r="I346" t="s">
        <v>1638</v>
      </c>
      <c r="J346" s="1" t="str">
        <f>HYPERLINK("external:///./output-data/A0A0D9RIK8","FASTA")</f>
        <v>FASTA</v>
      </c>
    </row>
    <row r="347" customHeight="true" spans="1:10">
      <c r="A347" t="s">
        <v>1639</v>
      </c>
      <c r="B347" t="s">
        <v>1640</v>
      </c>
      <c r="C347" t="s">
        <v>1641</v>
      </c>
      <c r="D347" t="s">
        <v>1642</v>
      </c>
      <c r="E347" t="s">
        <v>1643</v>
      </c>
      <c r="I347" t="s">
        <v>1644</v>
      </c>
      <c r="J347" s="1" t="str">
        <f>HYPERLINK("external:///./output-data/A0A0D9R1Q0","FASTA")</f>
        <v>FASTA</v>
      </c>
    </row>
    <row r="348" customHeight="true" spans="1:10">
      <c r="A348" t="s">
        <v>1645</v>
      </c>
      <c r="B348" t="s">
        <v>1646</v>
      </c>
      <c r="C348" t="s">
        <v>1647</v>
      </c>
      <c r="D348" t="s">
        <v>1648</v>
      </c>
      <c r="E348" t="s">
        <v>1649</v>
      </c>
      <c r="I348" t="s">
        <v>1650</v>
      </c>
      <c r="J348" s="1" t="str">
        <f>HYPERLINK("external:///./output-data/A0A0D9RJC0","FASTA")</f>
        <v>FASTA</v>
      </c>
    </row>
    <row r="349" customHeight="true" spans="1:10">
      <c r="A349" t="s">
        <v>1651</v>
      </c>
      <c r="B349" t="s">
        <v>1652</v>
      </c>
      <c r="C349" t="s">
        <v>1653</v>
      </c>
      <c r="D349" t="s">
        <v>1654</v>
      </c>
      <c r="E349" t="s">
        <v>1655</v>
      </c>
      <c r="I349" t="s">
        <v>1656</v>
      </c>
      <c r="J349" s="1" t="str">
        <f>HYPERLINK("external:///./output-data/A0A0D9RQ73","FASTA")</f>
        <v>FASTA</v>
      </c>
    </row>
    <row r="350" customHeight="true" spans="1:10">
      <c r="A350" t="s">
        <v>1657</v>
      </c>
      <c r="B350" t="s">
        <v>1658</v>
      </c>
      <c r="C350" t="s">
        <v>1659</v>
      </c>
      <c r="D350" t="s">
        <v>1660</v>
      </c>
      <c r="E350" t="s">
        <v>1661</v>
      </c>
      <c r="I350" t="s">
        <v>1662</v>
      </c>
      <c r="J350" s="1" t="str">
        <f>HYPERLINK("external:///./output-data/A0A0D9S4W9","FASTA")</f>
        <v>FASTA</v>
      </c>
    </row>
    <row r="351" customHeight="true" spans="1:10">
      <c r="A351" t="s">
        <v>1663</v>
      </c>
      <c r="B351" t="s">
        <v>1664</v>
      </c>
      <c r="C351" t="s">
        <v>1665</v>
      </c>
      <c r="D351" t="s">
        <v>1666</v>
      </c>
      <c r="E351" t="s">
        <v>1667</v>
      </c>
      <c r="I351" t="s">
        <v>1668</v>
      </c>
      <c r="J351" s="1" t="str">
        <f>HYPERLINK("external:///./output-data/A0A0D9QYM6","FASTA")</f>
        <v>FASTA</v>
      </c>
    </row>
    <row r="352" customHeight="true" spans="1:10">
      <c r="A352" t="s">
        <v>1669</v>
      </c>
      <c r="B352" t="s">
        <v>1670</v>
      </c>
      <c r="C352" t="s">
        <v>1671</v>
      </c>
      <c r="D352" t="s">
        <v>1672</v>
      </c>
      <c r="E352" t="s">
        <v>1673</v>
      </c>
      <c r="I352" t="s">
        <v>1674</v>
      </c>
      <c r="J352" s="1" t="str">
        <f>HYPERLINK("external:///./output-data/A0A0D9S0F1","FASTA")</f>
        <v>FASTA</v>
      </c>
    </row>
    <row r="353" customHeight="true" spans="1:10">
      <c r="A353" t="s">
        <v>1675</v>
      </c>
      <c r="B353" t="s">
        <v>1676</v>
      </c>
      <c r="C353" t="s">
        <v>1677</v>
      </c>
      <c r="E353" t="s">
        <v>1678</v>
      </c>
      <c r="I353" t="s">
        <v>1064</v>
      </c>
      <c r="J353" s="1" t="str">
        <f>HYPERLINK("external:///./output-data/A0A0D9QXJ1","FASTA")</f>
        <v>FASTA</v>
      </c>
    </row>
    <row r="354" customHeight="true" spans="1:10">
      <c r="A354" t="s">
        <v>1679</v>
      </c>
      <c r="B354" t="s">
        <v>1680</v>
      </c>
      <c r="C354" t="s">
        <v>1681</v>
      </c>
      <c r="E354" t="s">
        <v>13</v>
      </c>
      <c r="I354" t="s">
        <v>13</v>
      </c>
      <c r="J354" s="1" t="str">
        <f>HYPERLINK("external:///./output-data/A0A0D9S9P8 (+1)","FASTA")</f>
        <v>FASTA</v>
      </c>
    </row>
    <row r="355" customHeight="true" spans="1:10">
      <c r="A355" t="s">
        <v>1682</v>
      </c>
      <c r="B355" t="s">
        <v>1683</v>
      </c>
      <c r="C355" t="s">
        <v>1684</v>
      </c>
      <c r="D355" t="s">
        <v>1685</v>
      </c>
      <c r="E355" t="s">
        <v>1686</v>
      </c>
      <c r="I355" t="s">
        <v>1687</v>
      </c>
      <c r="J355" s="1" t="str">
        <f>HYPERLINK("external:///./output-data/A0A0D9RFZ2","FASTA")</f>
        <v>FASTA</v>
      </c>
    </row>
    <row r="356" customHeight="true" spans="1:10">
      <c r="A356" t="s">
        <v>1688</v>
      </c>
      <c r="B356" t="s">
        <v>1689</v>
      </c>
      <c r="C356" t="s">
        <v>1690</v>
      </c>
      <c r="D356" t="s">
        <v>1691</v>
      </c>
      <c r="E356" t="s">
        <v>1692</v>
      </c>
      <c r="I356" t="s">
        <v>1693</v>
      </c>
      <c r="J356" s="1" t="str">
        <f>HYPERLINK("external:///./output-data/A0A0D9RKL7","FASTA")</f>
        <v>FASTA</v>
      </c>
    </row>
    <row r="357" customHeight="true" spans="1:10">
      <c r="A357" t="s">
        <v>1694</v>
      </c>
      <c r="B357" t="s">
        <v>1695</v>
      </c>
      <c r="C357" t="s">
        <v>1696</v>
      </c>
      <c r="D357" t="s">
        <v>1697</v>
      </c>
      <c r="E357" t="s">
        <v>1698</v>
      </c>
      <c r="I357" t="s">
        <v>1203</v>
      </c>
      <c r="J357" s="1" t="str">
        <f>HYPERLINK("external:///./output-data/A0A0D9RS47","FASTA")</f>
        <v>FASTA</v>
      </c>
    </row>
    <row r="358" customHeight="true" spans="1:10">
      <c r="A358" t="s">
        <v>1699</v>
      </c>
      <c r="B358" t="s">
        <v>1700</v>
      </c>
      <c r="C358" t="s">
        <v>1701</v>
      </c>
      <c r="D358" t="s">
        <v>1702</v>
      </c>
      <c r="E358" t="s">
        <v>1703</v>
      </c>
      <c r="I358" t="s">
        <v>1704</v>
      </c>
      <c r="J358" s="1" t="str">
        <f>HYPERLINK("external:///./output-data/A0A0D9RE68","FASTA")</f>
        <v>FASTA</v>
      </c>
    </row>
    <row r="359" customHeight="true" spans="1:10">
      <c r="A359" t="s">
        <v>1705</v>
      </c>
      <c r="B359" t="s">
        <v>1706</v>
      </c>
      <c r="C359" t="s">
        <v>1707</v>
      </c>
      <c r="D359" t="s">
        <v>1708</v>
      </c>
      <c r="E359" t="s">
        <v>1709</v>
      </c>
      <c r="I359" t="s">
        <v>1710</v>
      </c>
      <c r="J359" s="1" t="str">
        <f>HYPERLINK("external:///./output-data/A0A0D9RE72","FASTA")</f>
        <v>FASTA</v>
      </c>
    </row>
    <row r="360" customHeight="true" spans="1:10">
      <c r="A360" t="s">
        <v>1711</v>
      </c>
      <c r="B360" t="s">
        <v>1712</v>
      </c>
      <c r="C360" t="s">
        <v>1713</v>
      </c>
      <c r="D360" t="s">
        <v>1714</v>
      </c>
      <c r="E360" t="s">
        <v>1715</v>
      </c>
      <c r="I360" t="s">
        <v>1203</v>
      </c>
      <c r="J360" s="1" t="str">
        <f>HYPERLINK("external:///./output-data/A0A0D9S3W2","FASTA")</f>
        <v>FASTA</v>
      </c>
    </row>
    <row r="361" customHeight="true" spans="1:10">
      <c r="A361" t="s">
        <v>1716</v>
      </c>
      <c r="B361" t="s">
        <v>1717</v>
      </c>
      <c r="C361" t="s">
        <v>1718</v>
      </c>
      <c r="D361" t="s">
        <v>1719</v>
      </c>
      <c r="E361" t="s">
        <v>1720</v>
      </c>
      <c r="I361" t="s">
        <v>1576</v>
      </c>
      <c r="J361" s="1" t="str">
        <f>HYPERLINK("external:///./output-data/A0A0D9R2M8","FASTA")</f>
        <v>FASTA</v>
      </c>
    </row>
    <row r="362" customHeight="true" spans="1:10">
      <c r="A362" t="s">
        <v>1721</v>
      </c>
      <c r="B362" t="s">
        <v>1722</v>
      </c>
      <c r="C362" t="s">
        <v>1723</v>
      </c>
      <c r="D362" t="s">
        <v>1724</v>
      </c>
      <c r="E362" t="s">
        <v>1725</v>
      </c>
      <c r="I362" t="s">
        <v>1726</v>
      </c>
      <c r="J362" s="1" t="str">
        <f>HYPERLINK("external:///./output-data/A0A0D9RKT4","FASTA")</f>
        <v>FASTA</v>
      </c>
    </row>
    <row r="363" customHeight="true" spans="1:10">
      <c r="A363" t="s">
        <v>1727</v>
      </c>
      <c r="B363" t="s">
        <v>1728</v>
      </c>
      <c r="C363" t="s">
        <v>1729</v>
      </c>
      <c r="E363" t="s">
        <v>13</v>
      </c>
      <c r="I363" t="s">
        <v>13</v>
      </c>
      <c r="J363" s="1" t="str">
        <f>HYPERLINK("external:///./output-data/A0A0D9SAP5","FASTA")</f>
        <v>FASTA</v>
      </c>
    </row>
    <row r="364" customHeight="true" spans="1:10">
      <c r="A364" t="s">
        <v>1730</v>
      </c>
      <c r="B364" t="s">
        <v>1731</v>
      </c>
      <c r="C364" t="s">
        <v>1732</v>
      </c>
      <c r="D364" t="s">
        <v>1733</v>
      </c>
      <c r="E364" t="s">
        <v>1734</v>
      </c>
      <c r="I364" t="s">
        <v>1735</v>
      </c>
      <c r="J364" s="1" t="str">
        <f>HYPERLINK("external:///./output-data/A0A0D9RBR7","FASTA")</f>
        <v>FASTA</v>
      </c>
    </row>
    <row r="365" customHeight="true" spans="1:10">
      <c r="A365" t="s">
        <v>1736</v>
      </c>
      <c r="B365" t="s">
        <v>1737</v>
      </c>
      <c r="C365" t="s">
        <v>1738</v>
      </c>
      <c r="D365" t="s">
        <v>1739</v>
      </c>
      <c r="E365" t="s">
        <v>13</v>
      </c>
      <c r="I365" t="s">
        <v>13</v>
      </c>
      <c r="J365" s="1" t="str">
        <f>HYPERLINK("external:///./output-data/A0A0D9RXH5","FASTA")</f>
        <v>FASTA</v>
      </c>
    </row>
    <row r="366" customHeight="true" spans="1:10">
      <c r="A366" t="s">
        <v>1740</v>
      </c>
      <c r="B366" t="s">
        <v>1741</v>
      </c>
      <c r="C366" t="s">
        <v>1742</v>
      </c>
      <c r="D366" t="s">
        <v>1743</v>
      </c>
      <c r="E366" t="s">
        <v>1744</v>
      </c>
      <c r="I366" t="s">
        <v>1745</v>
      </c>
      <c r="J366" s="1" t="str">
        <f>HYPERLINK("external:///./output-data/A0A0D9RCV3","FASTA")</f>
        <v>FASTA</v>
      </c>
    </row>
    <row r="367" customHeight="true" spans="1:10">
      <c r="A367" t="s">
        <v>1746</v>
      </c>
      <c r="B367" t="s">
        <v>1747</v>
      </c>
      <c r="C367" t="s">
        <v>1748</v>
      </c>
      <c r="D367" t="s">
        <v>1749</v>
      </c>
      <c r="E367" t="s">
        <v>1750</v>
      </c>
      <c r="I367" t="s">
        <v>1751</v>
      </c>
      <c r="J367" s="1" t="str">
        <f>HYPERLINK("external:///./output-data/A0A0D9S6E6","FASTA")</f>
        <v>FASTA</v>
      </c>
    </row>
    <row r="368" customHeight="true" spans="1:10">
      <c r="A368" t="s">
        <v>1752</v>
      </c>
      <c r="B368" t="s">
        <v>1753</v>
      </c>
      <c r="C368" t="s">
        <v>1754</v>
      </c>
      <c r="D368" t="s">
        <v>1755</v>
      </c>
      <c r="E368" t="s">
        <v>13</v>
      </c>
      <c r="I368" t="s">
        <v>13</v>
      </c>
      <c r="J368" s="1" t="str">
        <f>HYPERLINK("external:///./output-data/A0A0D9RIN2","FASTA")</f>
        <v>FASTA</v>
      </c>
    </row>
    <row r="369" customHeight="true" spans="1:10">
      <c r="A369" t="s">
        <v>1756</v>
      </c>
      <c r="B369" t="s">
        <v>1757</v>
      </c>
      <c r="C369" t="s">
        <v>1758</v>
      </c>
      <c r="D369" t="s">
        <v>1759</v>
      </c>
      <c r="E369" t="s">
        <v>1760</v>
      </c>
      <c r="I369" t="s">
        <v>1761</v>
      </c>
      <c r="J369" s="1" t="str">
        <f>HYPERLINK("external:///./output-data/A0A0D9R1G2","FASTA")</f>
        <v>FASTA</v>
      </c>
    </row>
    <row r="370" customHeight="true" spans="1:10">
      <c r="A370" t="s">
        <v>1762</v>
      </c>
      <c r="B370" t="s">
        <v>1763</v>
      </c>
      <c r="C370" t="s">
        <v>1764</v>
      </c>
      <c r="D370" t="s">
        <v>1765</v>
      </c>
      <c r="E370" t="s">
        <v>1766</v>
      </c>
      <c r="I370" t="s">
        <v>1761</v>
      </c>
      <c r="J370" s="1" t="str">
        <f>HYPERLINK("external:///./output-data/A0A0D9RWH9","FASTA")</f>
        <v>FASTA</v>
      </c>
    </row>
    <row r="371" customHeight="true" spans="1:10">
      <c r="A371" t="s">
        <v>1767</v>
      </c>
      <c r="B371" t="s">
        <v>1768</v>
      </c>
      <c r="C371" t="s">
        <v>1769</v>
      </c>
      <c r="D371" t="s">
        <v>1770</v>
      </c>
      <c r="E371" t="s">
        <v>1771</v>
      </c>
      <c r="I371" t="s">
        <v>1772</v>
      </c>
      <c r="J371" s="1" t="str">
        <f>HYPERLINK("external:///./output-data/A0A0D9R6X5","FASTA")</f>
        <v>FASTA</v>
      </c>
    </row>
    <row r="372" customHeight="true" spans="1:10">
      <c r="A372" t="s">
        <v>1773</v>
      </c>
      <c r="B372" t="s">
        <v>1774</v>
      </c>
      <c r="C372" t="s">
        <v>1775</v>
      </c>
      <c r="D372" t="s">
        <v>1776</v>
      </c>
      <c r="E372" t="s">
        <v>1777</v>
      </c>
      <c r="I372" t="s">
        <v>1778</v>
      </c>
      <c r="J372" s="1" t="str">
        <f>HYPERLINK("external:///./output-data/A0A0D9RNW8","FASTA")</f>
        <v>FASTA</v>
      </c>
    </row>
    <row r="373" customHeight="true" spans="1:10">
      <c r="A373" t="s">
        <v>1779</v>
      </c>
      <c r="B373" t="s">
        <v>1780</v>
      </c>
      <c r="C373" t="s">
        <v>1781</v>
      </c>
      <c r="D373" t="s">
        <v>1782</v>
      </c>
      <c r="E373" t="s">
        <v>1783</v>
      </c>
      <c r="I373" t="s">
        <v>1784</v>
      </c>
      <c r="J373" s="1" t="str">
        <f>HYPERLINK("external:///./output-data/A0A0D9RMN1","FASTA")</f>
        <v>FASTA</v>
      </c>
    </row>
    <row r="374" customHeight="true" spans="1:10">
      <c r="A374" t="s">
        <v>1785</v>
      </c>
      <c r="B374" t="s">
        <v>1786</v>
      </c>
      <c r="C374" t="s">
        <v>1787</v>
      </c>
      <c r="D374" t="s">
        <v>1788</v>
      </c>
      <c r="E374" t="s">
        <v>1789</v>
      </c>
      <c r="I374" t="s">
        <v>1790</v>
      </c>
      <c r="J374" s="1" t="str">
        <f>HYPERLINK("external:///./output-data/A0A0D9R7E7","FASTA")</f>
        <v>FASTA</v>
      </c>
    </row>
    <row r="375" customHeight="true" spans="1:10">
      <c r="A375" t="s">
        <v>1791</v>
      </c>
      <c r="B375" t="s">
        <v>1792</v>
      </c>
      <c r="C375" t="s">
        <v>1793</v>
      </c>
      <c r="D375" t="s">
        <v>1794</v>
      </c>
      <c r="E375" t="s">
        <v>1795</v>
      </c>
      <c r="I375" t="s">
        <v>1796</v>
      </c>
      <c r="J375" s="1" t="str">
        <f>HYPERLINK("external:///./output-data/A0A0D9RSU3","FASTA")</f>
        <v>FASTA</v>
      </c>
    </row>
    <row r="376" customHeight="true" spans="1:10">
      <c r="A376" t="s">
        <v>1797</v>
      </c>
      <c r="B376" t="s">
        <v>1798</v>
      </c>
      <c r="C376" t="s">
        <v>1799</v>
      </c>
      <c r="D376" t="s">
        <v>1800</v>
      </c>
      <c r="E376" t="s">
        <v>13</v>
      </c>
      <c r="I376" t="s">
        <v>13</v>
      </c>
      <c r="J376" s="1" t="str">
        <f>HYPERLINK("external:///./output-data/A0A0D9R4H6","FASTA")</f>
        <v>FASTA</v>
      </c>
    </row>
    <row r="377" customHeight="true" spans="1:10">
      <c r="A377" t="s">
        <v>1801</v>
      </c>
      <c r="B377" t="s">
        <v>1802</v>
      </c>
      <c r="C377" t="s">
        <v>1803</v>
      </c>
      <c r="D377" t="s">
        <v>1804</v>
      </c>
      <c r="E377" t="s">
        <v>1805</v>
      </c>
      <c r="I377" t="s">
        <v>1806</v>
      </c>
      <c r="J377" s="1" t="str">
        <f>HYPERLINK("external:///./output-data/A0A0D9RB46","FASTA")</f>
        <v>FASTA</v>
      </c>
    </row>
    <row r="378" customHeight="true" spans="1:10">
      <c r="A378" t="s">
        <v>1807</v>
      </c>
      <c r="B378" t="s">
        <v>1808</v>
      </c>
      <c r="C378" t="s">
        <v>1809</v>
      </c>
      <c r="D378" t="s">
        <v>1810</v>
      </c>
      <c r="E378" t="s">
        <v>1811</v>
      </c>
      <c r="I378" t="s">
        <v>1812</v>
      </c>
      <c r="J378" s="1" t="str">
        <f>HYPERLINK("external:///./output-data/A0A0D9RVN0","FASTA")</f>
        <v>FASTA</v>
      </c>
    </row>
    <row r="379" customHeight="true" spans="1:10">
      <c r="A379" t="s">
        <v>1813</v>
      </c>
      <c r="B379" t="s">
        <v>1814</v>
      </c>
      <c r="C379" t="s">
        <v>1815</v>
      </c>
      <c r="D379" t="s">
        <v>1816</v>
      </c>
      <c r="E379" t="s">
        <v>1817</v>
      </c>
      <c r="I379" t="s">
        <v>1818</v>
      </c>
      <c r="J379" s="1" t="str">
        <f>HYPERLINK("external:///./output-data/A0A0D9RY49","FASTA")</f>
        <v>FASTA</v>
      </c>
    </row>
    <row r="380" customHeight="true" spans="1:10">
      <c r="A380" t="s">
        <v>1819</v>
      </c>
      <c r="B380" t="s">
        <v>1820</v>
      </c>
      <c r="C380" t="s">
        <v>1821</v>
      </c>
      <c r="E380" t="s">
        <v>1822</v>
      </c>
      <c r="I380" t="s">
        <v>1823</v>
      </c>
      <c r="J380" s="1" t="str">
        <f>HYPERLINK("external:///./output-data/A0A0D9S3A0","FASTA")</f>
        <v>FASTA</v>
      </c>
    </row>
    <row r="381" customHeight="true" spans="1:10">
      <c r="A381" t="s">
        <v>1819</v>
      </c>
      <c r="B381" t="s">
        <v>1824</v>
      </c>
      <c r="C381" t="s">
        <v>1825</v>
      </c>
      <c r="E381" t="s">
        <v>1826</v>
      </c>
      <c r="I381" t="s">
        <v>1827</v>
      </c>
      <c r="J381" s="1" t="str">
        <f>HYPERLINK("external:///./output-data/A0A0D9RX11","FASTA")</f>
        <v>FASTA</v>
      </c>
    </row>
    <row r="382" customHeight="true" spans="1:10">
      <c r="A382" t="s">
        <v>1828</v>
      </c>
      <c r="B382" t="s">
        <v>1829</v>
      </c>
      <c r="C382" t="s">
        <v>1830</v>
      </c>
      <c r="D382" t="s">
        <v>1831</v>
      </c>
      <c r="E382" t="s">
        <v>1832</v>
      </c>
      <c r="I382" t="s">
        <v>1833</v>
      </c>
      <c r="J382" s="1" t="str">
        <f>HYPERLINK("external:///./output-data/A0A0D9RYV6","FASTA")</f>
        <v>FASTA</v>
      </c>
    </row>
    <row r="383" customHeight="true" spans="1:10">
      <c r="A383" t="s">
        <v>1834</v>
      </c>
      <c r="B383" t="s">
        <v>1835</v>
      </c>
      <c r="C383" t="s">
        <v>1836</v>
      </c>
      <c r="D383" t="s">
        <v>1837</v>
      </c>
      <c r="E383" t="s">
        <v>1838</v>
      </c>
      <c r="I383" t="s">
        <v>1839</v>
      </c>
      <c r="J383" s="1" t="str">
        <f>HYPERLINK("external:///./output-data/A0A0D9RP06","FASTA")</f>
        <v>FASTA</v>
      </c>
    </row>
    <row r="384" customHeight="true" spans="1:10">
      <c r="A384" t="s">
        <v>1840</v>
      </c>
      <c r="B384" t="s">
        <v>1841</v>
      </c>
      <c r="C384" t="s">
        <v>1842</v>
      </c>
      <c r="D384" t="s">
        <v>1843</v>
      </c>
      <c r="E384" t="s">
        <v>13</v>
      </c>
      <c r="I384" t="s">
        <v>13</v>
      </c>
      <c r="J384" s="1" t="str">
        <f>HYPERLINK("external:///./output-data/A0A0D9RNM2","FASTA")</f>
        <v>FASTA</v>
      </c>
    </row>
    <row r="385" customHeight="true" spans="1:10">
      <c r="A385" t="s">
        <v>1844</v>
      </c>
      <c r="B385" t="s">
        <v>1845</v>
      </c>
      <c r="C385" t="s">
        <v>1846</v>
      </c>
      <c r="D385" t="s">
        <v>1847</v>
      </c>
      <c r="E385" t="s">
        <v>1848</v>
      </c>
      <c r="I385" t="s">
        <v>1849</v>
      </c>
      <c r="J385" s="1" t="str">
        <f>HYPERLINK("external:///./output-data/A0A0D9R827","FASTA")</f>
        <v>FASTA</v>
      </c>
    </row>
    <row r="386" customHeight="true" spans="1:10">
      <c r="A386" t="s">
        <v>1850</v>
      </c>
      <c r="B386" t="s">
        <v>1851</v>
      </c>
      <c r="C386" t="s">
        <v>1852</v>
      </c>
      <c r="D386" t="s">
        <v>1853</v>
      </c>
      <c r="E386" t="s">
        <v>1854</v>
      </c>
      <c r="I386" t="s">
        <v>1576</v>
      </c>
      <c r="J386" s="1" t="str">
        <f>HYPERLINK("external:///./output-data/A0A0D9RZW1","FASTA")</f>
        <v>FASTA</v>
      </c>
    </row>
    <row r="387" customHeight="true" spans="1:10">
      <c r="A387" t="s">
        <v>1855</v>
      </c>
      <c r="B387" t="s">
        <v>1856</v>
      </c>
      <c r="C387" t="s">
        <v>1857</v>
      </c>
      <c r="D387" t="s">
        <v>1858</v>
      </c>
      <c r="E387" t="s">
        <v>13</v>
      </c>
      <c r="I387" t="s">
        <v>13</v>
      </c>
      <c r="J387" s="1" t="str">
        <f>HYPERLINK("external:///./output-data/A0A0D9RQ35","FASTA")</f>
        <v>FASTA</v>
      </c>
    </row>
    <row r="388" customHeight="true" spans="1:10">
      <c r="A388" t="s">
        <v>1859</v>
      </c>
      <c r="B388" t="s">
        <v>1860</v>
      </c>
      <c r="C388" t="s">
        <v>1861</v>
      </c>
      <c r="D388" t="s">
        <v>1862</v>
      </c>
      <c r="E388" t="s">
        <v>1863</v>
      </c>
      <c r="I388" t="s">
        <v>1864</v>
      </c>
      <c r="J388" s="1" t="str">
        <f>HYPERLINK("external:///./output-data/A0A0D9RYH0","FASTA")</f>
        <v>FASTA</v>
      </c>
    </row>
    <row r="389" customHeight="true" spans="1:10">
      <c r="A389" t="s">
        <v>1865</v>
      </c>
      <c r="B389" t="s">
        <v>1866</v>
      </c>
      <c r="C389" t="s">
        <v>1867</v>
      </c>
      <c r="D389" t="s">
        <v>1868</v>
      </c>
      <c r="E389" t="s">
        <v>13</v>
      </c>
      <c r="I389" t="s">
        <v>13</v>
      </c>
      <c r="J389" s="1" t="str">
        <f>HYPERLINK("external:///./output-data/A0A0D9RQ07","FASTA")</f>
        <v>FASTA</v>
      </c>
    </row>
    <row r="390" customHeight="true" spans="1:10">
      <c r="A390" t="s">
        <v>1869</v>
      </c>
      <c r="B390" t="s">
        <v>1870</v>
      </c>
      <c r="C390" t="s">
        <v>1871</v>
      </c>
      <c r="D390" t="s">
        <v>1872</v>
      </c>
      <c r="E390" t="s">
        <v>1873</v>
      </c>
      <c r="I390" t="s">
        <v>1874</v>
      </c>
      <c r="J390" s="1" t="str">
        <f>HYPERLINK("external:///./output-data/A0A0D9R3I8","FASTA")</f>
        <v>FASTA</v>
      </c>
    </row>
    <row r="391" customHeight="true" spans="1:10">
      <c r="A391" t="s">
        <v>1875</v>
      </c>
      <c r="B391" t="s">
        <v>1876</v>
      </c>
      <c r="C391" t="s">
        <v>1871</v>
      </c>
      <c r="E391" t="s">
        <v>1873</v>
      </c>
      <c r="I391" t="s">
        <v>1877</v>
      </c>
      <c r="J391" s="1" t="s">
        <v>1878</v>
      </c>
    </row>
    <row r="392" customHeight="true" spans="1:10">
      <c r="A392" t="s">
        <v>1879</v>
      </c>
      <c r="B392" t="s">
        <v>1880</v>
      </c>
      <c r="C392" t="s">
        <v>1881</v>
      </c>
      <c r="D392" t="s">
        <v>1882</v>
      </c>
      <c r="E392" t="s">
        <v>13</v>
      </c>
      <c r="I392" t="s">
        <v>1883</v>
      </c>
      <c r="J392" s="1" t="s">
        <v>1884</v>
      </c>
    </row>
    <row r="393" customHeight="true" spans="1:10">
      <c r="A393" t="s">
        <v>1885</v>
      </c>
      <c r="B393" t="s">
        <v>1886</v>
      </c>
      <c r="C393" t="s">
        <v>1887</v>
      </c>
      <c r="E393" t="s">
        <v>1888</v>
      </c>
      <c r="I393" t="s">
        <v>1889</v>
      </c>
      <c r="J393" s="1" t="s">
        <v>1890</v>
      </c>
    </row>
    <row r="394" customHeight="true" spans="1:10">
      <c r="A394" t="s">
        <v>1885</v>
      </c>
      <c r="B394" t="s">
        <v>1891</v>
      </c>
      <c r="C394" t="s">
        <v>1892</v>
      </c>
      <c r="E394" t="s">
        <v>1893</v>
      </c>
      <c r="I394" t="s">
        <v>1894</v>
      </c>
      <c r="J394" s="1" t="s">
        <v>1895</v>
      </c>
    </row>
    <row r="395" customHeight="true" spans="1:10">
      <c r="A395" t="s">
        <v>1885</v>
      </c>
      <c r="B395" t="s">
        <v>1896</v>
      </c>
      <c r="C395" t="s">
        <v>1897</v>
      </c>
      <c r="E395" t="s">
        <v>661</v>
      </c>
      <c r="I395" t="s">
        <v>1898</v>
      </c>
      <c r="J395" s="1" t="s">
        <v>1899</v>
      </c>
    </row>
    <row r="396" customHeight="true" spans="1:10">
      <c r="A396" t="s">
        <v>1885</v>
      </c>
      <c r="B396" t="s">
        <v>1900</v>
      </c>
      <c r="C396" t="s">
        <v>1901</v>
      </c>
      <c r="E396" t="s">
        <v>1902</v>
      </c>
      <c r="I396" t="s">
        <v>1903</v>
      </c>
      <c r="J396" s="1" t="s">
        <v>1904</v>
      </c>
    </row>
    <row r="397" customHeight="true" spans="1:10">
      <c r="A397" t="s">
        <v>1885</v>
      </c>
      <c r="B397" t="s">
        <v>1905</v>
      </c>
      <c r="C397" t="s">
        <v>1906</v>
      </c>
      <c r="E397" t="s">
        <v>1907</v>
      </c>
      <c r="I397" t="s">
        <v>1908</v>
      </c>
      <c r="J397" s="1" t="s">
        <v>1909</v>
      </c>
    </row>
    <row r="398" customHeight="true" spans="1:10">
      <c r="A398" t="s">
        <v>1885</v>
      </c>
      <c r="B398" t="s">
        <v>1910</v>
      </c>
      <c r="C398" t="s">
        <v>1911</v>
      </c>
      <c r="E398" t="s">
        <v>13</v>
      </c>
      <c r="I398" t="s">
        <v>1883</v>
      </c>
      <c r="J398" s="1" t="s">
        <v>1912</v>
      </c>
    </row>
    <row r="399" customHeight="true" spans="1:10">
      <c r="A399" t="s">
        <v>1885</v>
      </c>
      <c r="B399" t="s">
        <v>1913</v>
      </c>
      <c r="C399" t="s">
        <v>1914</v>
      </c>
      <c r="E399" t="s">
        <v>1915</v>
      </c>
      <c r="I399" t="s">
        <v>1916</v>
      </c>
      <c r="J399" s="1" t="s">
        <v>1917</v>
      </c>
    </row>
    <row r="400" customHeight="true" spans="1:10">
      <c r="A400" t="s">
        <v>1885</v>
      </c>
      <c r="B400" t="s">
        <v>1918</v>
      </c>
      <c r="C400" t="s">
        <v>1919</v>
      </c>
      <c r="E400" t="s">
        <v>1920</v>
      </c>
      <c r="I400" t="s">
        <v>1921</v>
      </c>
      <c r="J400" s="1" t="s">
        <v>1922</v>
      </c>
    </row>
    <row r="401" customHeight="true" spans="1:10">
      <c r="A401" t="s">
        <v>1885</v>
      </c>
      <c r="B401" t="s">
        <v>1923</v>
      </c>
      <c r="C401" t="s">
        <v>1924</v>
      </c>
      <c r="E401" t="s">
        <v>13</v>
      </c>
      <c r="I401" t="s">
        <v>1883</v>
      </c>
      <c r="J401" s="1" t="s">
        <v>1925</v>
      </c>
    </row>
    <row r="402" customHeight="true" spans="1:10">
      <c r="A402" t="s">
        <v>1885</v>
      </c>
      <c r="B402" t="s">
        <v>1926</v>
      </c>
      <c r="C402" t="s">
        <v>1927</v>
      </c>
      <c r="E402" t="s">
        <v>13</v>
      </c>
      <c r="I402" t="s">
        <v>1883</v>
      </c>
      <c r="J402" s="1" t="s">
        <v>1928</v>
      </c>
    </row>
    <row r="403" customHeight="true" spans="1:10">
      <c r="A403" t="s">
        <v>1885</v>
      </c>
      <c r="B403" t="s">
        <v>1929</v>
      </c>
      <c r="C403" t="s">
        <v>1929</v>
      </c>
      <c r="E403" t="s">
        <v>1930</v>
      </c>
      <c r="I403" t="s">
        <v>1931</v>
      </c>
      <c r="J403" s="1" t="s">
        <v>1932</v>
      </c>
    </row>
    <row r="404" customHeight="true" spans="1:10">
      <c r="A404" t="s">
        <v>1885</v>
      </c>
      <c r="B404" t="s">
        <v>1933</v>
      </c>
      <c r="C404" t="s">
        <v>1933</v>
      </c>
      <c r="E404" t="s">
        <v>1934</v>
      </c>
      <c r="I404" t="s">
        <v>1935</v>
      </c>
      <c r="J404" s="1" t="s">
        <v>1936</v>
      </c>
    </row>
    <row r="405" customHeight="true" spans="1:10">
      <c r="A405" t="s">
        <v>1885</v>
      </c>
      <c r="B405" t="s">
        <v>1930</v>
      </c>
      <c r="C405" t="s">
        <v>1937</v>
      </c>
      <c r="E405" t="s">
        <v>1938</v>
      </c>
      <c r="I405" t="s">
        <v>1939</v>
      </c>
      <c r="J405" s="1" t="s">
        <v>1940</v>
      </c>
    </row>
    <row r="406" customHeight="true" spans="1:10">
      <c r="A406" t="s">
        <v>1885</v>
      </c>
      <c r="B406" t="s">
        <v>1934</v>
      </c>
      <c r="C406" t="s">
        <v>1941</v>
      </c>
      <c r="E406" t="s">
        <v>1942</v>
      </c>
      <c r="I406" t="s">
        <v>1943</v>
      </c>
      <c r="J406" s="1" t="s">
        <v>1944</v>
      </c>
    </row>
    <row r="407" customHeight="true" spans="1:10">
      <c r="A407" t="s">
        <v>1885</v>
      </c>
      <c r="B407" t="s">
        <v>1938</v>
      </c>
      <c r="C407" t="s">
        <v>1945</v>
      </c>
      <c r="E407" t="s">
        <v>13</v>
      </c>
      <c r="I407" t="s">
        <v>1883</v>
      </c>
      <c r="J407" s="1" t="s">
        <v>1946</v>
      </c>
    </row>
    <row r="408" customHeight="true" spans="1:10">
      <c r="A408" t="s">
        <v>1885</v>
      </c>
      <c r="B408" t="s">
        <v>1942</v>
      </c>
      <c r="C408" t="s">
        <v>1947</v>
      </c>
      <c r="E408" t="s">
        <v>1948</v>
      </c>
      <c r="I408" t="s">
        <v>1949</v>
      </c>
      <c r="J408" s="1" t="s">
        <v>1950</v>
      </c>
    </row>
    <row r="409" customHeight="true" spans="1:10">
      <c r="A409" t="s">
        <v>1885</v>
      </c>
      <c r="B409" t="s">
        <v>1951</v>
      </c>
      <c r="C409" t="s">
        <v>1952</v>
      </c>
      <c r="E409" t="s">
        <v>13</v>
      </c>
      <c r="I409" t="s">
        <v>1883</v>
      </c>
      <c r="J409" s="1" t="s">
        <v>1953</v>
      </c>
    </row>
    <row r="410" customHeight="true" spans="1:10">
      <c r="A410" t="s">
        <v>1885</v>
      </c>
      <c r="B410" t="str">
        <f>HYPERLINK("external:///./output-data/A0A0D9R6H5","FASTA")</f>
        <v>FASTA</v>
      </c>
      <c r="C410" t="s">
        <v>1954</v>
      </c>
      <c r="E410" t="s">
        <v>13</v>
      </c>
      <c r="I410" t="s">
        <v>1883</v>
      </c>
      <c r="J410" s="1" t="s">
        <v>1955</v>
      </c>
    </row>
    <row r="411" customHeight="true" spans="1:10">
      <c r="A411" t="s">
        <v>1885</v>
      </c>
      <c r="B411" t="str">
        <f>HYPERLINK("external:///./output-data/A0A0D9RDK6","FASTA")</f>
        <v>FASTA</v>
      </c>
      <c r="C411" t="s">
        <v>1956</v>
      </c>
      <c r="E411" t="s">
        <v>1957</v>
      </c>
      <c r="I411" t="s">
        <v>1958</v>
      </c>
      <c r="J411" s="1" t="s">
        <v>1959</v>
      </c>
    </row>
    <row r="412" customHeight="true" spans="1:10">
      <c r="A412" t="s">
        <v>1885</v>
      </c>
      <c r="B412" t="str">
        <f>HYPERLINK("external:///./output-data/A0A0D9SCH7","FASTA")</f>
        <v>FASTA</v>
      </c>
      <c r="C412" t="s">
        <v>1960</v>
      </c>
      <c r="E412" t="s">
        <v>1961</v>
      </c>
      <c r="I412" t="s">
        <v>1962</v>
      </c>
      <c r="J412" s="1" t="s">
        <v>1963</v>
      </c>
    </row>
    <row r="413" customHeight="true" spans="1:10">
      <c r="A413" t="s">
        <v>1885</v>
      </c>
      <c r="B413" t="str">
        <f>HYPERLINK("external:///./output-data/A0A0D9SDL6","FASTA")</f>
        <v>FASTA</v>
      </c>
      <c r="C413" t="s">
        <v>1964</v>
      </c>
      <c r="E413" t="s">
        <v>13</v>
      </c>
      <c r="I413" t="s">
        <v>1883</v>
      </c>
      <c r="J413" s="1" t="s">
        <v>1965</v>
      </c>
    </row>
    <row r="414" customHeight="true" spans="1:10">
      <c r="A414" t="s">
        <v>1885</v>
      </c>
      <c r="B414" t="str">
        <f>HYPERLINK("external:///./output-data/A0A0D9S8Q6","FASTA")</f>
        <v>FASTA</v>
      </c>
      <c r="C414" t="s">
        <v>1966</v>
      </c>
      <c r="E414" t="s">
        <v>13</v>
      </c>
      <c r="I414" t="s">
        <v>1883</v>
      </c>
      <c r="J414" s="1" t="s">
        <v>1967</v>
      </c>
    </row>
    <row r="415" customHeight="true" spans="1:10">
      <c r="A415" t="s">
        <v>1968</v>
      </c>
      <c r="B415" t="str">
        <f>HYPERLINK("external:///./output-data/A0A0D9S5H6","FASTA")</f>
        <v>FASTA</v>
      </c>
      <c r="C415" t="s">
        <v>1969</v>
      </c>
      <c r="E415" t="s">
        <v>1479</v>
      </c>
      <c r="I415" t="s">
        <v>1970</v>
      </c>
      <c r="J415" s="1" t="s">
        <v>1971</v>
      </c>
    </row>
    <row r="416" customHeight="true" spans="1:10">
      <c r="A416" t="s">
        <v>1968</v>
      </c>
      <c r="B416" t="str">
        <f>HYPERLINK("external:///./output-data/A0A0D9SA51","FASTA")</f>
        <v>FASTA</v>
      </c>
      <c r="C416" t="s">
        <v>1972</v>
      </c>
      <c r="E416" t="s">
        <v>1973</v>
      </c>
      <c r="I416" t="s">
        <v>1974</v>
      </c>
      <c r="J416" s="1" t="s">
        <v>1975</v>
      </c>
    </row>
    <row r="417" customHeight="true" spans="1:10">
      <c r="A417" t="s">
        <v>1968</v>
      </c>
      <c r="B417" t="str">
        <f>HYPERLINK("external:///./output-data/A0A0D9RUB7","FASTA")</f>
        <v>FASTA</v>
      </c>
      <c r="C417" t="s">
        <v>1976</v>
      </c>
      <c r="E417" t="s">
        <v>1977</v>
      </c>
      <c r="I417" t="s">
        <v>1978</v>
      </c>
      <c r="J417" s="1" t="s">
        <v>1979</v>
      </c>
    </row>
    <row r="418" customHeight="true" spans="1:10">
      <c r="A418" t="s">
        <v>1968</v>
      </c>
      <c r="B418" t="str">
        <f>HYPERLINK("external:///./output-data/A0A0D9SDT2","FASTA")</f>
        <v>FASTA</v>
      </c>
      <c r="C418" t="s">
        <v>1980</v>
      </c>
      <c r="E418" t="s">
        <v>1981</v>
      </c>
      <c r="I418" t="s">
        <v>1982</v>
      </c>
      <c r="J418" s="1" t="s">
        <v>1983</v>
      </c>
    </row>
    <row r="419" customHeight="true" spans="1:10">
      <c r="A419" t="s">
        <v>1968</v>
      </c>
      <c r="B419" t="str">
        <f>HYPERLINK("external:///./output-data/A0A0D9S9P4","FASTA")</f>
        <v>FASTA</v>
      </c>
      <c r="C419" t="s">
        <v>1984</v>
      </c>
      <c r="E419" t="s">
        <v>1985</v>
      </c>
      <c r="I419" t="s">
        <v>1986</v>
      </c>
      <c r="J419" s="1" t="s">
        <v>1987</v>
      </c>
    </row>
    <row r="420" customHeight="true" spans="1:10">
      <c r="A420" t="s">
        <v>1968</v>
      </c>
      <c r="B420" t="str">
        <f>HYPERLINK("external:///./output-data/A0A0D9R088","FASTA")</f>
        <v>FASTA</v>
      </c>
      <c r="C420" t="s">
        <v>1988</v>
      </c>
      <c r="E420" t="s">
        <v>1985</v>
      </c>
      <c r="I420" t="s">
        <v>1986</v>
      </c>
      <c r="J420" s="1" t="s">
        <v>1989</v>
      </c>
    </row>
    <row r="421" customHeight="true" spans="1:10">
      <c r="A421" t="s">
        <v>1968</v>
      </c>
      <c r="B421" t="str">
        <f>HYPERLINK("external:///./output-data/A0A0D9SBF5","FASTA")</f>
        <v>FASTA</v>
      </c>
      <c r="C421" t="s">
        <v>1990</v>
      </c>
      <c r="E421" t="s">
        <v>1991</v>
      </c>
      <c r="I421" t="s">
        <v>1992</v>
      </c>
      <c r="J421" s="1" t="s">
        <v>1993</v>
      </c>
    </row>
    <row r="422" customHeight="true" spans="1:10">
      <c r="A422" t="s">
        <v>1968</v>
      </c>
      <c r="B422" t="str">
        <f>HYPERLINK("external:///./output-data/A0A0D9R7C5","FASTA")</f>
        <v>FASTA</v>
      </c>
      <c r="C422" t="s">
        <v>1994</v>
      </c>
      <c r="E422" t="s">
        <v>13</v>
      </c>
      <c r="I422" t="s">
        <v>1883</v>
      </c>
      <c r="J422" s="1" t="s">
        <v>1995</v>
      </c>
    </row>
    <row r="423" customHeight="true" spans="1:10">
      <c r="A423" t="s">
        <v>1968</v>
      </c>
      <c r="B423" t="str">
        <f>HYPERLINK("external:///./output-data/A0A0D9R5A7","FASTA")</f>
        <v>FASTA</v>
      </c>
      <c r="C423" t="s">
        <v>1996</v>
      </c>
      <c r="E423" t="s">
        <v>1997</v>
      </c>
      <c r="I423" t="s">
        <v>1998</v>
      </c>
      <c r="J423" s="1" t="s">
        <v>1999</v>
      </c>
    </row>
    <row r="424" customHeight="true" spans="1:10">
      <c r="A424" t="s">
        <v>1968</v>
      </c>
      <c r="B424" t="str">
        <f>HYPERLINK("external:///./output-data/A0A0D9R7Z4","FASTA")</f>
        <v>FASTA</v>
      </c>
      <c r="C424" t="s">
        <v>2000</v>
      </c>
      <c r="E424" t="s">
        <v>13</v>
      </c>
      <c r="I424" t="s">
        <v>1883</v>
      </c>
      <c r="J424" s="1" t="s">
        <v>2001</v>
      </c>
    </row>
    <row r="425" customHeight="true" spans="1:10">
      <c r="A425" t="s">
        <v>1968</v>
      </c>
      <c r="B425" t="str">
        <f>HYPERLINK("external:///./output-data/A0A0D9RMB4","FASTA")</f>
        <v>FASTA</v>
      </c>
      <c r="C425" t="s">
        <v>2002</v>
      </c>
      <c r="E425" t="s">
        <v>2003</v>
      </c>
      <c r="I425" t="s">
        <v>2004</v>
      </c>
      <c r="J425" s="1" t="s">
        <v>2005</v>
      </c>
    </row>
    <row r="426" customHeight="true" spans="1:10">
      <c r="A426" t="s">
        <v>1968</v>
      </c>
      <c r="B426" t="str">
        <f>HYPERLINK("external:///./output-data/A0A0D9SBB0","FASTA")</f>
        <v>FASTA</v>
      </c>
      <c r="C426" t="s">
        <v>2006</v>
      </c>
      <c r="E426" t="s">
        <v>2007</v>
      </c>
      <c r="I426" t="s">
        <v>2008</v>
      </c>
      <c r="J426" s="1" t="s">
        <v>2009</v>
      </c>
    </row>
    <row r="427" customHeight="true" spans="1:10">
      <c r="A427" t="s">
        <v>1968</v>
      </c>
      <c r="B427" t="str">
        <f>HYPERLINK("external:///./output-data/A0A0D9SED0","FASTA")</f>
        <v>FASTA</v>
      </c>
      <c r="C427" t="s">
        <v>2010</v>
      </c>
      <c r="E427" t="s">
        <v>13</v>
      </c>
      <c r="I427" t="s">
        <v>1883</v>
      </c>
      <c r="J427" s="1" t="s">
        <v>2011</v>
      </c>
    </row>
    <row r="428" customHeight="true" spans="1:10">
      <c r="A428" t="s">
        <v>1968</v>
      </c>
      <c r="B428" t="str">
        <f>HYPERLINK("external:///./output-data/A0A0D9RKW3","FASTA")</f>
        <v>FASTA</v>
      </c>
      <c r="C428" t="s">
        <v>2012</v>
      </c>
      <c r="E428" t="s">
        <v>2013</v>
      </c>
      <c r="I428" t="s">
        <v>2014</v>
      </c>
      <c r="J428" s="1" t="s">
        <v>2015</v>
      </c>
    </row>
    <row r="429" customHeight="true" spans="1:10">
      <c r="A429" t="s">
        <v>1968</v>
      </c>
      <c r="B429" t="str">
        <f>HYPERLINK("external:///./output-data/A0A0D9SDP0","FASTA")</f>
        <v>FASTA</v>
      </c>
      <c r="C429" t="s">
        <v>2016</v>
      </c>
      <c r="E429" t="s">
        <v>13</v>
      </c>
      <c r="I429" t="s">
        <v>1883</v>
      </c>
      <c r="J429" s="1" t="s">
        <v>2017</v>
      </c>
    </row>
    <row r="430" customHeight="true" spans="1:10">
      <c r="A430" t="s">
        <v>1968</v>
      </c>
      <c r="B430" t="str">
        <f>HYPERLINK("external:///./output-data/A0A0D9QYW2","FASTA")</f>
        <v>FASTA</v>
      </c>
      <c r="C430" t="s">
        <v>2018</v>
      </c>
      <c r="E430" t="s">
        <v>2019</v>
      </c>
      <c r="I430" t="s">
        <v>1921</v>
      </c>
      <c r="J430" s="1" t="s">
        <v>2020</v>
      </c>
    </row>
    <row r="431" customHeight="true" spans="1:10">
      <c r="A431" t="s">
        <v>1968</v>
      </c>
      <c r="B431" t="str">
        <f>HYPERLINK("external:///./output-data/A0A0D9R014","FASTA")</f>
        <v>FASTA</v>
      </c>
      <c r="C431" t="s">
        <v>2021</v>
      </c>
      <c r="E431" t="s">
        <v>2022</v>
      </c>
      <c r="I431" t="s">
        <v>1903</v>
      </c>
      <c r="J431" s="1" t="s">
        <v>2023</v>
      </c>
    </row>
    <row r="432" customHeight="true" spans="1:10">
      <c r="A432" t="s">
        <v>2024</v>
      </c>
      <c r="B432" t="str">
        <f>HYPERLINK("external:///./output-data/A0A0D9SB94","FASTA")</f>
        <v>FASTA</v>
      </c>
      <c r="C432" t="s">
        <v>2025</v>
      </c>
      <c r="D432" t="s">
        <v>2026</v>
      </c>
      <c r="E432" t="s">
        <v>2027</v>
      </c>
      <c r="I432" t="s">
        <v>2028</v>
      </c>
      <c r="J432" s="1" t="s">
        <v>2029</v>
      </c>
    </row>
    <row r="433" customHeight="true" spans="1:10">
      <c r="A433" t="s">
        <v>2030</v>
      </c>
      <c r="B433" t="str">
        <f>HYPERLINK("external:///./output-data/A0A0D9R5V2","FASTA")</f>
        <v>FASTA</v>
      </c>
      <c r="C433" t="s">
        <v>2031</v>
      </c>
      <c r="D433" t="s">
        <v>2032</v>
      </c>
      <c r="E433" t="s">
        <v>2033</v>
      </c>
      <c r="I433" t="s">
        <v>2034</v>
      </c>
      <c r="J433" s="1" t="s">
        <v>2035</v>
      </c>
    </row>
    <row r="434" customHeight="true" spans="1:10">
      <c r="A434" t="s">
        <v>2036</v>
      </c>
      <c r="B434" t="str">
        <f>HYPERLINK("external:///./output-data/A0A0D9S8T4","FASTA")</f>
        <v>FASTA</v>
      </c>
      <c r="C434" t="s">
        <v>2037</v>
      </c>
      <c r="D434" t="s">
        <v>2038</v>
      </c>
      <c r="E434" t="s">
        <v>2039</v>
      </c>
      <c r="I434" t="s">
        <v>2040</v>
      </c>
      <c r="J434" s="1" t="s">
        <v>2041</v>
      </c>
    </row>
    <row r="435" customHeight="true" spans="1:10">
      <c r="A435" t="s">
        <v>2042</v>
      </c>
      <c r="B435" t="str">
        <f>HYPERLINK("external:///./output-data/A0A0D9S5M6","FASTA")</f>
        <v>FASTA</v>
      </c>
      <c r="C435" t="s">
        <v>2043</v>
      </c>
      <c r="D435" t="s">
        <v>2044</v>
      </c>
      <c r="E435" t="s">
        <v>2045</v>
      </c>
      <c r="I435" t="s">
        <v>2046</v>
      </c>
      <c r="J435" s="1" t="s">
        <v>2047</v>
      </c>
    </row>
    <row r="436" customHeight="true" spans="1:10">
      <c r="A436" t="s">
        <v>2048</v>
      </c>
      <c r="B436" t="str">
        <f>HYPERLINK("external:///./output-data/A0A0D9S3H8","FASTA")</f>
        <v>FASTA</v>
      </c>
      <c r="C436" t="s">
        <v>2049</v>
      </c>
      <c r="D436" t="s">
        <v>2050</v>
      </c>
      <c r="E436" t="s">
        <v>2051</v>
      </c>
      <c r="I436" t="s">
        <v>2052</v>
      </c>
      <c r="J436" s="1" t="s">
        <v>2053</v>
      </c>
    </row>
    <row r="437" customHeight="true" spans="1:10">
      <c r="A437" t="s">
        <v>2054</v>
      </c>
      <c r="B437" t="str">
        <f>HYPERLINK("external:///./output-data/A0A0D9RTS0","FASTA")</f>
        <v>FASTA</v>
      </c>
      <c r="C437" t="s">
        <v>2055</v>
      </c>
      <c r="D437" t="s">
        <v>2056</v>
      </c>
      <c r="E437" t="s">
        <v>13</v>
      </c>
      <c r="I437" t="s">
        <v>1883</v>
      </c>
      <c r="J437" s="1" t="s">
        <v>2057</v>
      </c>
    </row>
    <row r="438" customHeight="true" spans="1:10">
      <c r="A438" t="s">
        <v>2058</v>
      </c>
      <c r="B438" t="str">
        <f>HYPERLINK("external:///./output-data/A0A0D9RL86","FASTA")</f>
        <v>FASTA</v>
      </c>
      <c r="C438" t="s">
        <v>2059</v>
      </c>
      <c r="D438" t="s">
        <v>2060</v>
      </c>
      <c r="E438" t="s">
        <v>2061</v>
      </c>
      <c r="I438" t="s">
        <v>2062</v>
      </c>
      <c r="J438" s="1" t="s">
        <v>2063</v>
      </c>
    </row>
    <row r="439" customHeight="true" spans="1:10">
      <c r="A439" t="s">
        <v>2064</v>
      </c>
      <c r="B439" t="str">
        <f>HYPERLINK("external:///./output-data/A0A0D9SC01","FASTA")</f>
        <v>FASTA</v>
      </c>
      <c r="C439" t="s">
        <v>2065</v>
      </c>
      <c r="D439" t="s">
        <v>2066</v>
      </c>
      <c r="E439" t="s">
        <v>2067</v>
      </c>
      <c r="I439" t="s">
        <v>2068</v>
      </c>
      <c r="J439" s="1" t="s">
        <v>2069</v>
      </c>
    </row>
    <row r="440" customHeight="true" spans="1:10">
      <c r="A440" t="s">
        <v>2070</v>
      </c>
      <c r="B440" t="str">
        <f>HYPERLINK("external:///./output-data/A0A0D9RD03","FASTA")</f>
        <v>FASTA</v>
      </c>
      <c r="C440" t="s">
        <v>2071</v>
      </c>
      <c r="D440" t="s">
        <v>2072</v>
      </c>
      <c r="E440" t="s">
        <v>2073</v>
      </c>
      <c r="I440" t="s">
        <v>2074</v>
      </c>
      <c r="J440" s="1" t="s">
        <v>2075</v>
      </c>
    </row>
    <row r="441" customHeight="true" spans="1:10">
      <c r="A441" t="s">
        <v>2076</v>
      </c>
      <c r="B441" t="str">
        <f>HYPERLINK("external:///./output-data/A0A0D9RJU1","FASTA")</f>
        <v>FASTA</v>
      </c>
      <c r="C441" t="s">
        <v>2077</v>
      </c>
      <c r="D441" t="s">
        <v>2078</v>
      </c>
      <c r="E441" t="s">
        <v>2079</v>
      </c>
      <c r="I441" t="s">
        <v>2080</v>
      </c>
      <c r="J441" s="1" t="s">
        <v>2081</v>
      </c>
    </row>
    <row r="442" customHeight="true" spans="2:2">
      <c r="B442" t="str">
        <f>HYPERLINK("external:///./output-data/A0A0D9R9G7","FASTA")</f>
        <v>FASTA</v>
      </c>
    </row>
    <row r="443" customHeight="true" spans="2:2">
      <c r="B443" t="str">
        <f>HYPERLINK("external:///./output-data/A0A0D9R9R9","FASTA")</f>
        <v>FASTA</v>
      </c>
    </row>
    <row r="444" customHeight="true" spans="2:2">
      <c r="B444" t="str">
        <f>HYPERLINK("external:///./output-data/A0A0D9RR92","FASTA")</f>
        <v>FASTA</v>
      </c>
    </row>
    <row r="445" customHeight="true" spans="2:2">
      <c r="B445" t="str">
        <f>HYPERLINK("external:///./output-data/A0A0D9RUT7","FASTA")</f>
        <v>FASTA</v>
      </c>
    </row>
    <row r="446" customHeight="true" spans="2:2">
      <c r="B446" t="str">
        <f>HYPERLINK("external:///./output-data/A0A0D9R0F3","FASTA")</f>
        <v>FASTA</v>
      </c>
    </row>
    <row r="447" customHeight="true" spans="2:2">
      <c r="B447" t="str">
        <f>HYPERLINK("external:///./output-data/A0A0D9R9Q4","FASTA")</f>
        <v>FASTA</v>
      </c>
    </row>
    <row r="448" customHeight="true" spans="2:2">
      <c r="B448" t="str">
        <f>HYPERLINK("external:///./output-data/A0A0D9S7K7","FASTA")</f>
        <v>FASTA</v>
      </c>
    </row>
    <row r="449" customHeight="true" spans="2:2">
      <c r="B449" t="str">
        <f>HYPERLINK("external:///./output-data/A0A0D9QVR7","FASTA")</f>
        <v>FASTA</v>
      </c>
    </row>
  </sheetData>
  <pageMargins left="0.7" right="0.7" top="0.75" bottom="0.75" header="0.511805555555555" footer="0.511805555555555"/>
  <pageSetup paperSize="1" firstPageNumber="0" orientation="portrait" useFirstPageNumber="tru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epi-svc-dinglab</dc:creator>
  <cp:lastModifiedBy>hsuirad</cp:lastModifiedBy>
  <cp:revision>4</cp:revision>
  <dcterms:created xsi:type="dcterms:W3CDTF">2021-02-16T14:01:00Z</dcterms:created>
  <dcterms:modified xsi:type="dcterms:W3CDTF">2021-06-10T01:47:15Z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