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ta031\Github\FEDPROFERENCE\results\"/>
    </mc:Choice>
  </mc:AlternateContent>
  <xr:revisionPtr revIDLastSave="0" documentId="13_ncr:1_{E7CE6354-4C76-4384-8AD4-B40DBB17374E}" xr6:coauthVersionLast="47" xr6:coauthVersionMax="47" xr10:uidLastSave="{00000000-0000-0000-0000-000000000000}"/>
  <bookViews>
    <workbookView xWindow="-120" yWindow="-120" windowWidth="30960" windowHeight="15720" xr2:uid="{00000000-000D-0000-FFFF-FFFF00000000}"/>
  </bookViews>
  <sheets>
    <sheet name="FEMALE_CE" sheetId="1" r:id="rId1"/>
    <sheet name="MALE_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1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" i="2"/>
  <c r="Q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4" i="1"/>
  <c r="Q5" i="1"/>
  <c r="Q6" i="1"/>
  <c r="Q7" i="1"/>
  <c r="Q8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4" i="1"/>
  <c r="Q25" i="1"/>
  <c r="Q26" i="1"/>
  <c r="Q27" i="1"/>
  <c r="Q28" i="1"/>
  <c r="Q29" i="1"/>
  <c r="Q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" i="1"/>
  <c r="P11" i="1"/>
  <c r="P4" i="1"/>
  <c r="P5" i="1"/>
  <c r="P6" i="1"/>
  <c r="P7" i="1"/>
  <c r="P8" i="1"/>
  <c r="P9" i="1"/>
  <c r="P10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" i="1"/>
</calcChain>
</file>

<file path=xl/sharedStrings.xml><?xml version="1.0" encoding="utf-8"?>
<sst xmlns="http://schemas.openxmlformats.org/spreadsheetml/2006/main" count="336" uniqueCount="123">
  <si>
    <t>Variable</t>
  </si>
  <si>
    <t>FED000_042123_02.CSV</t>
  </si>
  <si>
    <t>FED000_042223_00.CSV</t>
  </si>
  <si>
    <t>FED003_042523_00.CSV</t>
  </si>
  <si>
    <t>FED011_042123_02.CSV</t>
  </si>
  <si>
    <t>FED011_042223_00.CSV</t>
  </si>
  <si>
    <t>FED015_042123_04.CSV</t>
  </si>
  <si>
    <t>FED015_042223_00.CSV</t>
  </si>
  <si>
    <t>FED017_042123_03.CSV</t>
  </si>
  <si>
    <t>FED017_042223_01.CSV</t>
  </si>
  <si>
    <t>FED019_042123_02.CSV</t>
  </si>
  <si>
    <t>Average</t>
  </si>
  <si>
    <t>STD</t>
  </si>
  <si>
    <t>Pellets Taken</t>
  </si>
  <si>
    <t>Pellets Taken (Night)</t>
  </si>
  <si>
    <t>Pellets Taken (Day)</t>
  </si>
  <si>
    <t>Pellets per Hour</t>
  </si>
  <si>
    <t>Pellets per Hour (Night)</t>
  </si>
  <si>
    <t>Pellets per Hour (Day)</t>
  </si>
  <si>
    <t>Number of Meals</t>
  </si>
  <si>
    <t>Number of Meals (Night)</t>
  </si>
  <si>
    <t>Number of Meals (Day)</t>
  </si>
  <si>
    <t>Average Pellets per Meal</t>
  </si>
  <si>
    <t>Average Pellets per Meal (Night)</t>
  </si>
  <si>
    <t>Average Pellets per Meal (Day)</t>
  </si>
  <si>
    <t>% Pellets within Meals</t>
  </si>
  <si>
    <t>% Pellets within Meals (Night)</t>
  </si>
  <si>
    <t>% Pellets within Meals (Day)</t>
  </si>
  <si>
    <t>Total Pokes</t>
  </si>
  <si>
    <t>Total Pokes (Night)</t>
  </si>
  <si>
    <t>Total Pokes (Day)</t>
  </si>
  <si>
    <t>Correct Pokes (%)</t>
  </si>
  <si>
    <t>Correct Pokes (%) (Night)</t>
  </si>
  <si>
    <t>Correct Pokes (%) (Day)</t>
  </si>
  <si>
    <t>Recording Duration (Hours)</t>
  </si>
  <si>
    <t>Battery Change (V)</t>
  </si>
  <si>
    <t>Battery Rate (V/hour)</t>
  </si>
  <si>
    <t>Motor Turns (Mean)</t>
  </si>
  <si>
    <t>Motor Turns (Median)</t>
  </si>
  <si>
    <t>Motor Turns Above 10</t>
  </si>
  <si>
    <t>NR_F_CAS5%</t>
  </si>
  <si>
    <t>NR_F_SUC</t>
  </si>
  <si>
    <t>FED004_042523_00.CSV</t>
  </si>
  <si>
    <t>FED012_042123_02.CSV</t>
  </si>
  <si>
    <t>FED012_042223_00.CSV</t>
  </si>
  <si>
    <t>FED014_042123_02.CSV</t>
  </si>
  <si>
    <t>FED014_042223_00.CSV</t>
  </si>
  <si>
    <t>FED016_042123_04.CSV</t>
  </si>
  <si>
    <t>FED016_042223_00.CSV</t>
  </si>
  <si>
    <t>FED018_042123_05.CSV</t>
  </si>
  <si>
    <t>FED020_042123_02.CSV</t>
  </si>
  <si>
    <t>FED020_042223_02.CSV</t>
  </si>
  <si>
    <t>PR_F_CAS5%</t>
  </si>
  <si>
    <t>FED001_042123_03.CSV</t>
  </si>
  <si>
    <t>FED001_042223_00.CSV</t>
  </si>
  <si>
    <t>FED003_042123_02.CSV</t>
  </si>
  <si>
    <t>FED003_042223_00.CSV</t>
  </si>
  <si>
    <t>FED005_042123_03.CSV</t>
  </si>
  <si>
    <t>FED005_042223_00.CSV</t>
  </si>
  <si>
    <t>FED007_042123_02.CSV</t>
  </si>
  <si>
    <t>FED007_042223_00.CSV</t>
  </si>
  <si>
    <t>FED009_042123_02.CSV</t>
  </si>
  <si>
    <t>FED009_042223_00.CSV</t>
  </si>
  <si>
    <t>PR_F_SUC</t>
  </si>
  <si>
    <t>FED002_042123_02.CSV</t>
  </si>
  <si>
    <t>FED002_042223_00.CSV</t>
  </si>
  <si>
    <t>FED004_042123_02.CSV</t>
  </si>
  <si>
    <t>FED004_042223_00.CSV</t>
  </si>
  <si>
    <t>FED006_042123_02.CSV</t>
  </si>
  <si>
    <t>FED006_042223_00.CSV</t>
  </si>
  <si>
    <t>FED008_042123_02.CSV</t>
  </si>
  <si>
    <t>FED008_042223_00.CSV</t>
  </si>
  <si>
    <t>FED010_042123_02.CSV</t>
  </si>
  <si>
    <t>FED010_042223_00.CSV</t>
  </si>
  <si>
    <t>CAS_VS_SUC</t>
  </si>
  <si>
    <t>NR_PR</t>
  </si>
  <si>
    <t>NR</t>
  </si>
  <si>
    <t>PR</t>
  </si>
  <si>
    <t>NR_MALE_CAS5</t>
  </si>
  <si>
    <t>FED000_042323_00.CSV</t>
  </si>
  <si>
    <t>FED000_042423_00.CSV</t>
  </si>
  <si>
    <t>FED005_042523_00.CSV</t>
  </si>
  <si>
    <t>FED007_042523_00.CSV</t>
  </si>
  <si>
    <t>FED011_042323_00.CSV</t>
  </si>
  <si>
    <t>FED011_042423_00.CSV</t>
  </si>
  <si>
    <t>FED015_042323_00.CSV</t>
  </si>
  <si>
    <t>FED015_042423_00.CSV</t>
  </si>
  <si>
    <t>FED017_042323_00.CSV</t>
  </si>
  <si>
    <t>FED017_042423_00.CSV</t>
  </si>
  <si>
    <t>NR_MALE_SUC</t>
  </si>
  <si>
    <t>FED006_042523_00.CSV</t>
  </si>
  <si>
    <t>FED008_042523_00.CSV</t>
  </si>
  <si>
    <t>FED012_042323_00.CSV</t>
  </si>
  <si>
    <t>FED012_042423_00.CSV</t>
  </si>
  <si>
    <t>FED014_042323_00.CSV</t>
  </si>
  <si>
    <t>FED014_042423_00.CSV</t>
  </si>
  <si>
    <t>FED016_042323_00.CSV</t>
  </si>
  <si>
    <t>FED016_042423_00.CSV</t>
  </si>
  <si>
    <t>FED020_042323_00.CSV</t>
  </si>
  <si>
    <t>FED020_042423_00.CSV</t>
  </si>
  <si>
    <t>PR_MALE_CAS5</t>
  </si>
  <si>
    <t>PR_MALE_SUC</t>
  </si>
  <si>
    <t>FED001_042323_00.CSV</t>
  </si>
  <si>
    <t>FED001_042423_00.CSV</t>
  </si>
  <si>
    <t>FED003_042323_00.CSV</t>
  </si>
  <si>
    <t>FED003_042423_00.CSV</t>
  </si>
  <si>
    <t>FED005_042323_00.CSV</t>
  </si>
  <si>
    <t>FED005_042423_00.CSV</t>
  </si>
  <si>
    <t>FED007_042323_00.CSV</t>
  </si>
  <si>
    <t>FED007_042423_00.CSV</t>
  </si>
  <si>
    <t>FED009_042323_00.CSV</t>
  </si>
  <si>
    <t>FED009_042423_00.CSV</t>
  </si>
  <si>
    <t>FED002_042323_00.CSV</t>
  </si>
  <si>
    <t>FED002_042423_00.CSV</t>
  </si>
  <si>
    <t>FED004_042323_00.CSV</t>
  </si>
  <si>
    <t>FED004_042423_00.CSV</t>
  </si>
  <si>
    <t>FED006_042323_00.CSV</t>
  </si>
  <si>
    <t>FED006_042423_00.CSV</t>
  </si>
  <si>
    <t>FED008_042323_00.CSV</t>
  </si>
  <si>
    <t>FED008_042423_00.CSV</t>
  </si>
  <si>
    <t>FED010_042323_00.CSV</t>
  </si>
  <si>
    <t>FED010_042423_00.CSV</t>
  </si>
  <si>
    <t>NR_VS_PR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</si>
</sst>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tabSelected="1" topLeftCell="L1" zoomScaleNormal="100" workbookViewId="0">
      <selection activeCell="Q23" sqref="Q23"/>
    </sheetView>
  </sheetViews>
  <sheetFormatPr defaultRowHeight="15" x14ac:dyDescent="0.25"/>
  <cols>
    <col min="1" max="1" width="12.5703125" style="3" bestFit="1" customWidth="1"/>
    <col min="2" max="2" width="30.5703125" style="3" bestFit="1" customWidth="1"/>
    <col min="3" max="12" width="21.7109375" style="3" bestFit="1" customWidth="1"/>
    <col min="13" max="13" width="12.7109375" style="3" bestFit="1" customWidth="1"/>
    <col min="14" max="14" width="12" style="3" bestFit="1" customWidth="1"/>
    <col min="15" max="15" width="10" style="3" bestFit="1" customWidth="1"/>
    <col min="16" max="16" width="14.85546875" style="7" bestFit="1" customWidth="1"/>
    <col min="17" max="17" width="15.28515625" style="7" bestFit="1" customWidth="1"/>
    <col min="18" max="18" width="31.7109375" style="3" bestFit="1" customWidth="1"/>
    <col min="19" max="19" width="26" style="3" bestFit="1" customWidth="1"/>
    <col min="20" max="20" width="26.7109375" style="3" bestFit="1" customWidth="1"/>
    <col min="21" max="21" width="26" style="3" bestFit="1" customWidth="1"/>
    <col min="22" max="22" width="26.7109375" style="3" bestFit="1" customWidth="1"/>
    <col min="23" max="23" width="26" style="3" bestFit="1" customWidth="1"/>
    <col min="24" max="24" width="26.7109375" style="3" bestFit="1" customWidth="1"/>
    <col min="25" max="25" width="26" style="3" bestFit="1" customWidth="1"/>
    <col min="26" max="26" width="26.7109375" style="3" bestFit="1" customWidth="1"/>
    <col min="27" max="27" width="25.7109375" style="3" bestFit="1" customWidth="1"/>
    <col min="28" max="28" width="26" style="3" bestFit="1" customWidth="1"/>
    <col min="29" max="29" width="15.85546875" style="3" bestFit="1" customWidth="1"/>
    <col min="30" max="30" width="14.85546875" style="3" bestFit="1" customWidth="1"/>
    <col min="31" max="31" width="9.140625" style="3"/>
    <col min="32" max="32" width="14.85546875" style="3" bestFit="1" customWidth="1"/>
    <col min="33" max="16384" width="9.140625" style="3"/>
  </cols>
  <sheetData>
    <row r="1" spans="1:32" x14ac:dyDescent="0.25">
      <c r="A1" s="2" t="s">
        <v>40</v>
      </c>
      <c r="P1" s="4" t="s">
        <v>76</v>
      </c>
      <c r="Q1" s="5"/>
      <c r="R1" s="6" t="s">
        <v>52</v>
      </c>
      <c r="AF1" s="3" t="s">
        <v>77</v>
      </c>
    </row>
    <row r="2" spans="1:32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P2" s="7" t="s">
        <v>74</v>
      </c>
      <c r="Q2" s="7" t="s">
        <v>75</v>
      </c>
      <c r="R2" s="3" t="s">
        <v>0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11</v>
      </c>
      <c r="AD2" s="3" t="s">
        <v>12</v>
      </c>
      <c r="AF2" s="3" t="s">
        <v>74</v>
      </c>
    </row>
    <row r="3" spans="1:32" x14ac:dyDescent="0.25">
      <c r="B3" s="3" t="s">
        <v>13</v>
      </c>
      <c r="C3" s="3">
        <v>62</v>
      </c>
      <c r="D3" s="3">
        <v>78</v>
      </c>
      <c r="E3" s="3">
        <v>66</v>
      </c>
      <c r="F3" s="3">
        <v>86</v>
      </c>
      <c r="G3" s="3">
        <v>83</v>
      </c>
      <c r="H3" s="3">
        <v>68</v>
      </c>
      <c r="I3" s="3">
        <v>91</v>
      </c>
      <c r="J3" s="3">
        <v>101</v>
      </c>
      <c r="K3" s="3">
        <v>98</v>
      </c>
      <c r="L3" s="3">
        <v>86</v>
      </c>
      <c r="M3" s="3">
        <v>81.900000000000006</v>
      </c>
      <c r="N3" s="3">
        <v>13.328749211968599</v>
      </c>
      <c r="P3" s="7">
        <f>_xlfn.T.TEST(C3:L3,C34:L34,2,2)</f>
        <v>3.0794915829502974E-6</v>
      </c>
      <c r="Q3" s="7">
        <f>_xlfn.T.TEST(C3:L3,S3:AB3,2,2)</f>
        <v>1.540474530026628E-2</v>
      </c>
      <c r="R3" s="3" t="s">
        <v>13</v>
      </c>
      <c r="S3" s="3">
        <v>66</v>
      </c>
      <c r="T3" s="3">
        <v>58</v>
      </c>
      <c r="U3" s="3">
        <v>77</v>
      </c>
      <c r="V3" s="3">
        <v>79</v>
      </c>
      <c r="W3" s="3">
        <v>63</v>
      </c>
      <c r="X3" s="3">
        <v>63</v>
      </c>
      <c r="Y3" s="3">
        <v>80</v>
      </c>
      <c r="Z3" s="3">
        <v>80</v>
      </c>
      <c r="AA3" s="3">
        <v>55</v>
      </c>
      <c r="AB3" s="3">
        <v>54</v>
      </c>
      <c r="AC3" s="3">
        <v>67.5</v>
      </c>
      <c r="AD3" s="3">
        <v>10.5751280528102</v>
      </c>
      <c r="AF3" s="3">
        <f>_xlfn.T.TEST(S3:AB3,S34:AB34,2,2)</f>
        <v>9.436815161600212E-6</v>
      </c>
    </row>
    <row r="4" spans="1:32" x14ac:dyDescent="0.25">
      <c r="B4" s="3" t="s">
        <v>14</v>
      </c>
      <c r="C4" s="3">
        <v>37</v>
      </c>
      <c r="D4" s="3">
        <v>56</v>
      </c>
      <c r="E4" s="3">
        <v>36</v>
      </c>
      <c r="F4" s="3">
        <v>45</v>
      </c>
      <c r="G4" s="3">
        <v>52</v>
      </c>
      <c r="H4" s="3">
        <v>42</v>
      </c>
      <c r="I4" s="3">
        <v>57</v>
      </c>
      <c r="J4" s="3">
        <v>57</v>
      </c>
      <c r="K4" s="3">
        <v>62</v>
      </c>
      <c r="L4" s="3">
        <v>42</v>
      </c>
      <c r="M4" s="3">
        <v>48.6</v>
      </c>
      <c r="N4" s="3">
        <v>9.3118801061391991</v>
      </c>
      <c r="P4" s="7">
        <f t="shared" ref="P4:P61" si="0">_xlfn.T.TEST(C4:L4,C35:L35,2,2)</f>
        <v>7.3896228541852032E-4</v>
      </c>
      <c r="Q4" s="7">
        <f t="shared" ref="Q4:Q61" si="1">_xlfn.T.TEST(C4:L4,S4:AB4,2,2)</f>
        <v>4.8841501300647384E-2</v>
      </c>
      <c r="R4" s="3" t="s">
        <v>14</v>
      </c>
      <c r="S4" s="3">
        <v>47</v>
      </c>
      <c r="T4" s="3">
        <v>35</v>
      </c>
      <c r="U4" s="3">
        <v>42</v>
      </c>
      <c r="V4" s="3">
        <v>42</v>
      </c>
      <c r="W4" s="3">
        <v>37</v>
      </c>
      <c r="X4" s="3">
        <v>39</v>
      </c>
      <c r="Y4" s="3">
        <v>49</v>
      </c>
      <c r="Z4" s="3">
        <v>52</v>
      </c>
      <c r="AA4" s="3">
        <v>35</v>
      </c>
      <c r="AB4" s="3">
        <v>31</v>
      </c>
      <c r="AC4" s="3">
        <v>40.9</v>
      </c>
      <c r="AD4" s="3">
        <v>6.7896980787071799</v>
      </c>
      <c r="AF4" s="3">
        <f t="shared" ref="AF4:AF29" si="2">_xlfn.T.TEST(S4:AB4,S35:AB35,2,2)</f>
        <v>6.2967140040791499E-4</v>
      </c>
    </row>
    <row r="5" spans="1:32" x14ac:dyDescent="0.25">
      <c r="B5" s="3" t="s">
        <v>15</v>
      </c>
      <c r="C5" s="3">
        <v>25</v>
      </c>
      <c r="D5" s="3">
        <v>22</v>
      </c>
      <c r="E5" s="3">
        <v>30</v>
      </c>
      <c r="F5" s="3">
        <v>41</v>
      </c>
      <c r="G5" s="3">
        <v>31</v>
      </c>
      <c r="H5" s="3">
        <v>26</v>
      </c>
      <c r="I5" s="3">
        <v>34</v>
      </c>
      <c r="J5" s="3">
        <v>44</v>
      </c>
      <c r="K5" s="3">
        <v>36</v>
      </c>
      <c r="L5" s="3">
        <v>44</v>
      </c>
      <c r="M5" s="3">
        <v>33.299999999999997</v>
      </c>
      <c r="N5" s="3">
        <v>7.9028827370495298</v>
      </c>
      <c r="P5" s="7">
        <f t="shared" si="0"/>
        <v>6.9187307015093622E-6</v>
      </c>
      <c r="Q5" s="7">
        <f t="shared" si="1"/>
        <v>4.789249030345108E-2</v>
      </c>
      <c r="R5" s="3" t="s">
        <v>15</v>
      </c>
      <c r="S5" s="3">
        <v>19</v>
      </c>
      <c r="T5" s="3">
        <v>23</v>
      </c>
      <c r="U5" s="3">
        <v>35</v>
      </c>
      <c r="V5" s="3">
        <v>37</v>
      </c>
      <c r="W5" s="3">
        <v>26</v>
      </c>
      <c r="X5" s="3">
        <v>24</v>
      </c>
      <c r="Y5" s="3">
        <v>31</v>
      </c>
      <c r="Z5" s="3">
        <v>28</v>
      </c>
      <c r="AA5" s="3">
        <v>20</v>
      </c>
      <c r="AB5" s="3">
        <v>23</v>
      </c>
      <c r="AC5" s="3">
        <v>26.6</v>
      </c>
      <c r="AD5" s="3">
        <v>6.0955357070199696</v>
      </c>
      <c r="AF5" s="3">
        <f t="shared" si="2"/>
        <v>3.0428328987009565E-5</v>
      </c>
    </row>
    <row r="6" spans="1:32" x14ac:dyDescent="0.25">
      <c r="B6" s="3" t="s">
        <v>16</v>
      </c>
      <c r="C6" s="3">
        <v>2.6856943458433098</v>
      </c>
      <c r="D6" s="3">
        <v>3.4840006451852998</v>
      </c>
      <c r="E6" s="3">
        <v>2.96196566812521</v>
      </c>
      <c r="F6" s="3">
        <v>3.7260801540498201</v>
      </c>
      <c r="G6" s="3">
        <v>3.6313256526177602</v>
      </c>
      <c r="H6" s="3">
        <v>2.95438088341781</v>
      </c>
      <c r="I6" s="3">
        <v>3.9842866351264199</v>
      </c>
      <c r="J6" s="3">
        <v>4.3822540405683901</v>
      </c>
      <c r="K6" s="3">
        <v>4.4055944055943996</v>
      </c>
      <c r="L6" s="3">
        <v>3.7373249637856101</v>
      </c>
      <c r="M6" s="3">
        <v>3.5952907394314</v>
      </c>
      <c r="N6" s="3">
        <v>0.58854022388918603</v>
      </c>
      <c r="P6" s="7">
        <f t="shared" si="0"/>
        <v>3.718214543670262E-6</v>
      </c>
      <c r="Q6" s="7">
        <f t="shared" si="1"/>
        <v>1.3134321365434897E-2</v>
      </c>
      <c r="R6" s="3" t="s">
        <v>16</v>
      </c>
      <c r="S6" s="3">
        <v>2.87178495455424</v>
      </c>
      <c r="T6" s="3">
        <v>2.6192327956044998</v>
      </c>
      <c r="U6" s="3">
        <v>3.3401614652367702</v>
      </c>
      <c r="V6" s="3">
        <v>3.4526714499034799</v>
      </c>
      <c r="W6" s="3">
        <v>2.7317731231104601</v>
      </c>
      <c r="X6" s="3">
        <v>2.7542655898961601</v>
      </c>
      <c r="Y6" s="3">
        <v>3.4642865734837698</v>
      </c>
      <c r="Z6" s="3">
        <v>3.5005408821849202</v>
      </c>
      <c r="AA6" s="3">
        <v>2.4330302285573802</v>
      </c>
      <c r="AB6" s="3">
        <v>2.36433071440733</v>
      </c>
      <c r="AC6" s="3">
        <v>2.9532077776938999</v>
      </c>
      <c r="AD6" s="3">
        <v>0.44523568320041601</v>
      </c>
      <c r="AF6" s="3">
        <f t="shared" si="2"/>
        <v>6.6498474763230398E-6</v>
      </c>
    </row>
    <row r="7" spans="1:32" x14ac:dyDescent="0.25">
      <c r="B7" s="3" t="s">
        <v>17</v>
      </c>
      <c r="C7" s="3">
        <v>3.0904155356024199</v>
      </c>
      <c r="D7" s="3">
        <v>4.7625797306874498</v>
      </c>
      <c r="E7" s="3">
        <v>3.1088828651617999</v>
      </c>
      <c r="F7" s="3">
        <v>3.78274879745948</v>
      </c>
      <c r="G7" s="3">
        <v>4.3241245495703504</v>
      </c>
      <c r="H7" s="3">
        <v>3.59289974574056</v>
      </c>
      <c r="I7" s="3">
        <v>4.8174668388308399</v>
      </c>
      <c r="J7" s="3">
        <v>4.7224523612261802</v>
      </c>
      <c r="K7" s="3">
        <v>5.1868377021751204</v>
      </c>
      <c r="L7" s="3">
        <v>3.5999142877550501</v>
      </c>
      <c r="M7" s="3">
        <v>4.0988322414209204</v>
      </c>
      <c r="N7" s="3">
        <v>0.75880831666955995</v>
      </c>
      <c r="P7" s="7">
        <f t="shared" si="0"/>
        <v>7.1335089958020142E-4</v>
      </c>
      <c r="Q7" s="7">
        <f t="shared" si="1"/>
        <v>1.8077281600933925E-2</v>
      </c>
      <c r="R7" s="3" t="s">
        <v>17</v>
      </c>
      <c r="S7" s="3">
        <v>3.0822479278622801</v>
      </c>
      <c r="T7" s="3">
        <v>2.9286660623387402</v>
      </c>
      <c r="U7" s="3">
        <v>3.5438053719589302</v>
      </c>
      <c r="V7" s="3">
        <v>3.5569775101157401</v>
      </c>
      <c r="W7" s="3">
        <v>3.1612673549305801</v>
      </c>
      <c r="X7" s="3">
        <v>3.2487215679015198</v>
      </c>
      <c r="Y7" s="3">
        <v>3.9375</v>
      </c>
      <c r="Z7" s="3">
        <v>4.38335635844241</v>
      </c>
      <c r="AA7" s="3">
        <v>2.9264214046822699</v>
      </c>
      <c r="AB7" s="3">
        <v>2.6260059296908</v>
      </c>
      <c r="AC7" s="3">
        <v>3.3394969487923301</v>
      </c>
      <c r="AD7" s="3">
        <v>0.526092061664444</v>
      </c>
      <c r="AF7" s="3">
        <f t="shared" si="2"/>
        <v>1.6572613918375118E-3</v>
      </c>
    </row>
    <row r="8" spans="1:32" x14ac:dyDescent="0.25">
      <c r="B8" s="3" t="s">
        <v>18</v>
      </c>
      <c r="C8" s="3">
        <v>2.2496625506173999</v>
      </c>
      <c r="D8" s="3">
        <v>2.0696683826795899</v>
      </c>
      <c r="E8" s="3">
        <v>2.80301064105891</v>
      </c>
      <c r="F8" s="3">
        <v>3.6658056824955199</v>
      </c>
      <c r="G8" s="3">
        <v>2.8621255642182999</v>
      </c>
      <c r="H8" s="3">
        <v>2.29541162910464</v>
      </c>
      <c r="I8" s="3">
        <v>3.0887251438376899</v>
      </c>
      <c r="J8" s="3">
        <v>4.0081985880209503</v>
      </c>
      <c r="K8" s="3">
        <v>3.49816454329518</v>
      </c>
      <c r="L8" s="3">
        <v>3.8786454124733698</v>
      </c>
      <c r="M8" s="3">
        <v>3.0419418137801499</v>
      </c>
      <c r="N8" s="3">
        <v>0.70340524218627498</v>
      </c>
      <c r="P8" s="7">
        <f t="shared" si="0"/>
        <v>5.1860309319621367E-6</v>
      </c>
      <c r="Q8" s="7">
        <f t="shared" si="1"/>
        <v>6.2687759921796857E-2</v>
      </c>
      <c r="R8" s="3" t="s">
        <v>18</v>
      </c>
      <c r="S8" s="3">
        <v>2.4568083042994102</v>
      </c>
      <c r="T8" s="3">
        <v>2.2564382068401598</v>
      </c>
      <c r="U8" s="3">
        <v>3.12469001091161</v>
      </c>
      <c r="V8" s="3">
        <v>3.3414444472317602</v>
      </c>
      <c r="W8" s="3">
        <v>2.2891801995695502</v>
      </c>
      <c r="X8" s="3">
        <v>2.2081373952157</v>
      </c>
      <c r="Y8" s="3">
        <v>2.9112537173266499</v>
      </c>
      <c r="Z8" s="3">
        <v>2.5476419147753102</v>
      </c>
      <c r="AA8" s="3">
        <v>1.8787182966287399</v>
      </c>
      <c r="AB8" s="3">
        <v>2.0843822374383199</v>
      </c>
      <c r="AC8" s="3">
        <v>2.5098694730237199</v>
      </c>
      <c r="AD8" s="3">
        <v>0.473548940575442</v>
      </c>
      <c r="AF8" s="3">
        <f t="shared" si="2"/>
        <v>2.7059102885152538E-6</v>
      </c>
    </row>
    <row r="9" spans="1:32" x14ac:dyDescent="0.25">
      <c r="B9" s="3" t="s">
        <v>19</v>
      </c>
      <c r="C9" s="3">
        <v>56</v>
      </c>
      <c r="D9" s="3">
        <v>66</v>
      </c>
      <c r="E9" s="3">
        <v>59</v>
      </c>
      <c r="F9" s="3">
        <v>67</v>
      </c>
      <c r="G9" s="3">
        <v>73</v>
      </c>
      <c r="H9" s="3">
        <v>62</v>
      </c>
      <c r="I9" s="3">
        <v>88</v>
      </c>
      <c r="J9" s="3">
        <v>84</v>
      </c>
      <c r="K9" s="3">
        <v>83</v>
      </c>
      <c r="L9" s="3">
        <v>79</v>
      </c>
      <c r="M9" s="3">
        <v>71.7</v>
      </c>
      <c r="N9" s="3">
        <v>11.333823518811</v>
      </c>
      <c r="P9" s="7">
        <f t="shared" si="0"/>
        <v>1.866813608158248E-5</v>
      </c>
      <c r="Q9" s="7">
        <f>_xlfn.T.TEST(C9:L9,S9:AB9,2,2)</f>
        <v>4.9548759968497925E-2</v>
      </c>
      <c r="R9" s="3" t="s">
        <v>19</v>
      </c>
      <c r="S9" s="3">
        <v>61</v>
      </c>
      <c r="T9" s="3">
        <v>54</v>
      </c>
      <c r="U9" s="3">
        <v>69</v>
      </c>
      <c r="V9" s="3">
        <v>75</v>
      </c>
      <c r="W9" s="3">
        <v>57</v>
      </c>
      <c r="X9" s="3">
        <v>59</v>
      </c>
      <c r="Y9" s="3">
        <v>66</v>
      </c>
      <c r="Z9" s="3">
        <v>76</v>
      </c>
      <c r="AA9" s="3">
        <v>50</v>
      </c>
      <c r="AB9" s="3">
        <v>53</v>
      </c>
      <c r="AC9" s="3">
        <v>62</v>
      </c>
      <c r="AD9" s="3">
        <v>9.1530201451639801</v>
      </c>
      <c r="AF9" s="3">
        <f t="shared" si="2"/>
        <v>2.3561663694945448E-5</v>
      </c>
    </row>
    <row r="10" spans="1:32" x14ac:dyDescent="0.25">
      <c r="B10" s="3" t="s">
        <v>20</v>
      </c>
      <c r="C10" s="3">
        <v>34</v>
      </c>
      <c r="D10" s="3">
        <v>48</v>
      </c>
      <c r="E10" s="3">
        <v>34</v>
      </c>
      <c r="F10" s="3">
        <v>36</v>
      </c>
      <c r="G10" s="3">
        <v>51</v>
      </c>
      <c r="H10" s="3">
        <v>37</v>
      </c>
      <c r="I10" s="3">
        <v>57</v>
      </c>
      <c r="J10" s="3">
        <v>46</v>
      </c>
      <c r="K10" s="3">
        <v>53</v>
      </c>
      <c r="L10" s="3">
        <v>40</v>
      </c>
      <c r="M10" s="3">
        <v>43.6</v>
      </c>
      <c r="N10" s="3">
        <v>8.4747992437710398</v>
      </c>
      <c r="P10" s="7">
        <f t="shared" si="0"/>
        <v>4.6292784332275811E-3</v>
      </c>
      <c r="Q10" s="7">
        <f t="shared" si="1"/>
        <v>0.18498873292150012</v>
      </c>
      <c r="R10" s="3" t="s">
        <v>20</v>
      </c>
      <c r="S10" s="3">
        <v>47</v>
      </c>
      <c r="T10" s="3">
        <v>34</v>
      </c>
      <c r="U10" s="3">
        <v>39</v>
      </c>
      <c r="V10" s="3">
        <v>41</v>
      </c>
      <c r="W10" s="3">
        <v>34</v>
      </c>
      <c r="X10" s="3">
        <v>38</v>
      </c>
      <c r="Y10" s="3">
        <v>41</v>
      </c>
      <c r="Z10" s="3">
        <v>51</v>
      </c>
      <c r="AA10" s="3">
        <v>34</v>
      </c>
      <c r="AB10" s="3">
        <v>31</v>
      </c>
      <c r="AC10" s="3">
        <v>39</v>
      </c>
      <c r="AD10" s="3">
        <v>6.2893207547044003</v>
      </c>
      <c r="AF10" s="3">
        <f t="shared" si="2"/>
        <v>1.8753558169765715E-3</v>
      </c>
    </row>
    <row r="11" spans="1:32" x14ac:dyDescent="0.25">
      <c r="B11" s="3" t="s">
        <v>21</v>
      </c>
      <c r="C11" s="3">
        <v>22</v>
      </c>
      <c r="D11" s="3">
        <v>18</v>
      </c>
      <c r="E11" s="3">
        <v>25</v>
      </c>
      <c r="F11" s="3">
        <v>31</v>
      </c>
      <c r="G11" s="3">
        <v>22</v>
      </c>
      <c r="H11" s="3">
        <v>25</v>
      </c>
      <c r="I11" s="3">
        <v>31</v>
      </c>
      <c r="J11" s="3">
        <v>38</v>
      </c>
      <c r="K11" s="3">
        <v>30</v>
      </c>
      <c r="L11" s="3">
        <v>39</v>
      </c>
      <c r="M11" s="3">
        <v>28.1</v>
      </c>
      <c r="N11" s="3">
        <v>6.9354163537598801</v>
      </c>
      <c r="P11" s="7">
        <f>_xlfn.T.TEST(C11:L11,C42:L42,2,2)</f>
        <v>4.2539067504281225E-5</v>
      </c>
      <c r="Q11" s="7">
        <f t="shared" si="1"/>
        <v>0.10242243351216386</v>
      </c>
      <c r="R11" s="3" t="s">
        <v>21</v>
      </c>
      <c r="S11" s="3">
        <v>14</v>
      </c>
      <c r="T11" s="3">
        <v>20</v>
      </c>
      <c r="U11" s="3">
        <v>30</v>
      </c>
      <c r="V11" s="3">
        <v>34</v>
      </c>
      <c r="W11" s="3">
        <v>23</v>
      </c>
      <c r="X11" s="3">
        <v>21</v>
      </c>
      <c r="Y11" s="3">
        <v>26</v>
      </c>
      <c r="Z11" s="3">
        <v>25</v>
      </c>
      <c r="AA11" s="3">
        <v>16</v>
      </c>
      <c r="AB11" s="3">
        <v>22</v>
      </c>
      <c r="AC11" s="3">
        <v>23.1</v>
      </c>
      <c r="AD11" s="3">
        <v>6.02679203409427</v>
      </c>
      <c r="AF11" s="3">
        <f t="shared" si="2"/>
        <v>1.7042651767879544E-4</v>
      </c>
    </row>
    <row r="12" spans="1:32" x14ac:dyDescent="0.25">
      <c r="B12" s="3" t="s">
        <v>22</v>
      </c>
      <c r="C12" s="3">
        <v>1.08928571428571</v>
      </c>
      <c r="D12" s="3">
        <v>1.1666666666666601</v>
      </c>
      <c r="E12" s="3">
        <v>1.1016949152542299</v>
      </c>
      <c r="F12" s="3">
        <v>1.2686567164179099</v>
      </c>
      <c r="G12" s="3">
        <v>1.1232876712328701</v>
      </c>
      <c r="H12" s="3">
        <v>1.0806451612903201</v>
      </c>
      <c r="I12" s="3">
        <v>1.02272727272727</v>
      </c>
      <c r="J12" s="3">
        <v>1.19047619047619</v>
      </c>
      <c r="K12" s="3">
        <v>1.1686746987951799</v>
      </c>
      <c r="L12" s="3">
        <v>1.0759493670886</v>
      </c>
      <c r="M12" s="3">
        <v>1.1288064374234901</v>
      </c>
      <c r="N12" s="3">
        <v>7.0771683569449004E-2</v>
      </c>
      <c r="P12" s="7">
        <f t="shared" si="0"/>
        <v>4.2865784409539551E-4</v>
      </c>
      <c r="Q12" s="7">
        <f t="shared" si="1"/>
        <v>5.553908851033252E-2</v>
      </c>
      <c r="R12" s="3" t="s">
        <v>22</v>
      </c>
      <c r="S12" s="3">
        <v>1.0655737704918</v>
      </c>
      <c r="T12" s="3">
        <v>1.05555555555555</v>
      </c>
      <c r="U12" s="3">
        <v>1.10144927536231</v>
      </c>
      <c r="V12" s="3">
        <v>1.04</v>
      </c>
      <c r="W12" s="3">
        <v>1.0877192982456101</v>
      </c>
      <c r="X12" s="3">
        <v>1.0508474576271101</v>
      </c>
      <c r="Y12" s="3">
        <v>1.1969696969696899</v>
      </c>
      <c r="Z12" s="3">
        <v>1.0394736842105201</v>
      </c>
      <c r="AA12" s="3">
        <v>1.08</v>
      </c>
      <c r="AB12" s="3">
        <v>1</v>
      </c>
      <c r="AC12" s="3">
        <v>1.07175887384626</v>
      </c>
      <c r="AD12" s="3">
        <v>5.2514873391184803E-2</v>
      </c>
      <c r="AF12" s="3">
        <f t="shared" si="2"/>
        <v>2.3689094694821968E-3</v>
      </c>
    </row>
    <row r="13" spans="1:32" x14ac:dyDescent="0.25">
      <c r="B13" s="3" t="s">
        <v>23</v>
      </c>
      <c r="C13" s="3">
        <v>1.0882352941176401</v>
      </c>
      <c r="D13" s="3">
        <v>1.1666666666666601</v>
      </c>
      <c r="E13" s="3">
        <v>1.0588235294117601</v>
      </c>
      <c r="F13" s="3">
        <v>1.25</v>
      </c>
      <c r="G13" s="3">
        <v>1.0196078431372499</v>
      </c>
      <c r="H13" s="3">
        <v>1.13513513513513</v>
      </c>
      <c r="I13" s="3">
        <v>1</v>
      </c>
      <c r="J13" s="3">
        <v>1.2391304347826</v>
      </c>
      <c r="K13" s="3">
        <v>1.1698113207547101</v>
      </c>
      <c r="L13" s="3">
        <v>1.05</v>
      </c>
      <c r="M13" s="3">
        <v>1.1177410224005699</v>
      </c>
      <c r="N13" s="3">
        <v>8.8228989135715599E-2</v>
      </c>
      <c r="P13" s="7">
        <f t="shared" si="0"/>
        <v>6.7037650603771134E-3</v>
      </c>
      <c r="Q13" s="7">
        <f t="shared" si="1"/>
        <v>5.5128779375589611E-2</v>
      </c>
      <c r="R13" s="3" t="s">
        <v>23</v>
      </c>
      <c r="S13" s="3">
        <v>1</v>
      </c>
      <c r="T13" s="3">
        <v>1.02941176470588</v>
      </c>
      <c r="U13" s="3">
        <v>1.07692307692307</v>
      </c>
      <c r="V13" s="3">
        <v>1.0243902439024299</v>
      </c>
      <c r="W13" s="3">
        <v>1.0882352941176401</v>
      </c>
      <c r="X13" s="3">
        <v>1.0263157894736801</v>
      </c>
      <c r="Y13" s="3">
        <v>1.1951219512195099</v>
      </c>
      <c r="Z13" s="3">
        <v>1.0196078431372499</v>
      </c>
      <c r="AA13" s="3">
        <v>1.02941176470588</v>
      </c>
      <c r="AB13" s="3">
        <v>1</v>
      </c>
      <c r="AC13" s="3">
        <v>1.04894177281853</v>
      </c>
      <c r="AD13" s="3">
        <v>5.8901242738072901E-2</v>
      </c>
      <c r="AF13" s="3">
        <f t="shared" si="2"/>
        <v>4.0439262408156346E-2</v>
      </c>
    </row>
    <row r="14" spans="1:32" x14ac:dyDescent="0.25">
      <c r="B14" s="3" t="s">
        <v>24</v>
      </c>
      <c r="C14" s="3">
        <v>1.0909090909090899</v>
      </c>
      <c r="D14" s="3">
        <v>1.1666666666666601</v>
      </c>
      <c r="E14" s="3">
        <v>1.1599999999999999</v>
      </c>
      <c r="F14" s="3">
        <v>1.2903225806451599</v>
      </c>
      <c r="G14" s="3">
        <v>1.36363636363636</v>
      </c>
      <c r="H14" s="3">
        <v>1</v>
      </c>
      <c r="I14" s="3">
        <v>1.06451612903225</v>
      </c>
      <c r="J14" s="3">
        <v>1.1315789473684199</v>
      </c>
      <c r="K14" s="3">
        <v>1.1666666666666601</v>
      </c>
      <c r="L14" s="3">
        <v>1.1025641025641</v>
      </c>
      <c r="M14" s="3">
        <v>1.1536860547488701</v>
      </c>
      <c r="N14" s="3">
        <v>0.106322013684085</v>
      </c>
      <c r="P14" s="7">
        <f t="shared" si="0"/>
        <v>1.1523626134467475E-3</v>
      </c>
      <c r="Q14" s="7">
        <f t="shared" si="1"/>
        <v>0.40577189831904537</v>
      </c>
      <c r="R14" s="3" t="s">
        <v>24</v>
      </c>
      <c r="S14" s="3">
        <v>1.28571428571428</v>
      </c>
      <c r="T14" s="3">
        <v>1.1000000000000001</v>
      </c>
      <c r="U14" s="3">
        <v>1.13333333333333</v>
      </c>
      <c r="V14" s="3">
        <v>1.0588235294117601</v>
      </c>
      <c r="W14" s="3">
        <v>1.0869565217391299</v>
      </c>
      <c r="X14" s="3">
        <v>1.09523809523809</v>
      </c>
      <c r="Y14" s="3">
        <v>1.15384615384615</v>
      </c>
      <c r="Z14" s="3">
        <v>1.08</v>
      </c>
      <c r="AA14" s="3">
        <v>1.1875</v>
      </c>
      <c r="AB14" s="3">
        <v>1</v>
      </c>
      <c r="AC14" s="3">
        <v>1.11814119192827</v>
      </c>
      <c r="AD14" s="3">
        <v>7.8282853706516997E-2</v>
      </c>
      <c r="AF14" s="3">
        <f t="shared" si="2"/>
        <v>1.9959087499968192E-3</v>
      </c>
    </row>
    <row r="15" spans="1:32" x14ac:dyDescent="0.25">
      <c r="B15" s="3" t="s">
        <v>25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P15" s="7" t="e">
        <f t="shared" si="0"/>
        <v>#DIV/0!</v>
      </c>
      <c r="Q15" s="7" t="e">
        <f t="shared" si="1"/>
        <v>#DIV/0!</v>
      </c>
      <c r="R15" s="3" t="s">
        <v>25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  <c r="AF15" s="3" t="e">
        <f t="shared" si="2"/>
        <v>#DIV/0!</v>
      </c>
    </row>
    <row r="16" spans="1:32" x14ac:dyDescent="0.25">
      <c r="B16" s="3" t="s">
        <v>26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M16" s="3">
        <v>100</v>
      </c>
      <c r="N16" s="3">
        <v>0</v>
      </c>
      <c r="P16" s="7" t="e">
        <f t="shared" si="0"/>
        <v>#DIV/0!</v>
      </c>
      <c r="Q16" s="7" t="e">
        <f t="shared" si="1"/>
        <v>#DIV/0!</v>
      </c>
      <c r="R16" s="3" t="s">
        <v>26</v>
      </c>
      <c r="S16" s="3">
        <v>100</v>
      </c>
      <c r="T16" s="3">
        <v>100</v>
      </c>
      <c r="U16" s="3">
        <v>100</v>
      </c>
      <c r="V16" s="3">
        <v>100</v>
      </c>
      <c r="W16" s="3">
        <v>100</v>
      </c>
      <c r="X16" s="3">
        <v>100</v>
      </c>
      <c r="Y16" s="3">
        <v>100</v>
      </c>
      <c r="Z16" s="3">
        <v>100</v>
      </c>
      <c r="AA16" s="3">
        <v>100</v>
      </c>
      <c r="AB16" s="3">
        <v>100</v>
      </c>
      <c r="AC16" s="3">
        <v>100</v>
      </c>
      <c r="AD16" s="3">
        <v>0</v>
      </c>
      <c r="AF16" s="3" t="e">
        <f t="shared" si="2"/>
        <v>#DIV/0!</v>
      </c>
    </row>
    <row r="17" spans="1:32" x14ac:dyDescent="0.25">
      <c r="B17" s="3" t="s">
        <v>27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P17" s="7" t="e">
        <f t="shared" si="0"/>
        <v>#DIV/0!</v>
      </c>
      <c r="Q17" s="7" t="e">
        <f t="shared" si="1"/>
        <v>#DIV/0!</v>
      </c>
      <c r="R17" s="3" t="s">
        <v>27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0</v>
      </c>
      <c r="AF17" s="3" t="e">
        <f t="shared" si="2"/>
        <v>#DIV/0!</v>
      </c>
    </row>
    <row r="18" spans="1:32" x14ac:dyDescent="0.25">
      <c r="B18" s="3" t="s">
        <v>28</v>
      </c>
      <c r="C18" s="3">
        <v>1507</v>
      </c>
      <c r="D18" s="3">
        <v>1586</v>
      </c>
      <c r="E18" s="3">
        <v>2066</v>
      </c>
      <c r="F18" s="3">
        <v>1245</v>
      </c>
      <c r="G18" s="3">
        <v>2145</v>
      </c>
      <c r="H18" s="3">
        <v>1080</v>
      </c>
      <c r="I18" s="3">
        <v>2645</v>
      </c>
      <c r="J18" s="3">
        <v>1547</v>
      </c>
      <c r="K18" s="3">
        <v>1983</v>
      </c>
      <c r="L18" s="3">
        <v>2633</v>
      </c>
      <c r="M18" s="3">
        <v>1843.7</v>
      </c>
      <c r="N18" s="3">
        <v>541.003809803796</v>
      </c>
      <c r="P18" s="7">
        <f t="shared" si="0"/>
        <v>1.1923433430846477E-3</v>
      </c>
      <c r="Q18" s="7">
        <f t="shared" si="1"/>
        <v>0.35923434162810675</v>
      </c>
      <c r="R18" s="3" t="s">
        <v>28</v>
      </c>
      <c r="S18" s="3">
        <v>2853</v>
      </c>
      <c r="T18" s="3">
        <v>1739</v>
      </c>
      <c r="U18" s="3">
        <v>2947</v>
      </c>
      <c r="V18" s="3">
        <v>2400</v>
      </c>
      <c r="W18" s="3">
        <v>2360</v>
      </c>
      <c r="X18" s="3">
        <v>1897</v>
      </c>
      <c r="Y18" s="3">
        <v>1058</v>
      </c>
      <c r="Z18" s="3">
        <v>2096</v>
      </c>
      <c r="AA18" s="3">
        <v>1915</v>
      </c>
      <c r="AB18" s="3">
        <v>1536</v>
      </c>
      <c r="AC18" s="3">
        <v>2080.1</v>
      </c>
      <c r="AD18" s="3">
        <v>581.92104275408303</v>
      </c>
      <c r="AF18" s="3">
        <f t="shared" si="2"/>
        <v>1.0795656574651414E-3</v>
      </c>
    </row>
    <row r="19" spans="1:32" x14ac:dyDescent="0.25">
      <c r="B19" s="3" t="s">
        <v>29</v>
      </c>
      <c r="C19" s="3">
        <v>804</v>
      </c>
      <c r="D19" s="3">
        <v>1221</v>
      </c>
      <c r="E19" s="3">
        <v>1470</v>
      </c>
      <c r="F19" s="3">
        <v>629</v>
      </c>
      <c r="G19" s="3">
        <v>1674</v>
      </c>
      <c r="H19" s="3">
        <v>616</v>
      </c>
      <c r="I19" s="3">
        <v>1981</v>
      </c>
      <c r="J19" s="3">
        <v>888</v>
      </c>
      <c r="K19" s="3">
        <v>1691</v>
      </c>
      <c r="L19" s="3">
        <v>1850</v>
      </c>
      <c r="M19" s="3">
        <v>1282.4000000000001</v>
      </c>
      <c r="N19" s="3">
        <v>519.07164994611003</v>
      </c>
      <c r="P19" s="7">
        <f t="shared" si="0"/>
        <v>1.3673836889705498E-2</v>
      </c>
      <c r="Q19" s="7">
        <f t="shared" si="1"/>
        <v>0.40699925943173398</v>
      </c>
      <c r="R19" s="3" t="s">
        <v>29</v>
      </c>
      <c r="S19" s="3">
        <v>2684</v>
      </c>
      <c r="T19" s="3">
        <v>1363</v>
      </c>
      <c r="U19" s="3">
        <v>1749</v>
      </c>
      <c r="V19" s="3">
        <v>1301</v>
      </c>
      <c r="W19" s="3">
        <v>1543</v>
      </c>
      <c r="X19" s="3">
        <v>1298</v>
      </c>
      <c r="Y19" s="3">
        <v>797</v>
      </c>
      <c r="Z19" s="3">
        <v>1639</v>
      </c>
      <c r="AA19" s="3">
        <v>1332</v>
      </c>
      <c r="AB19" s="3">
        <v>1062</v>
      </c>
      <c r="AC19" s="3">
        <v>1476.8</v>
      </c>
      <c r="AD19" s="3">
        <v>504.76568821582902</v>
      </c>
      <c r="AF19" s="3">
        <f t="shared" si="2"/>
        <v>4.0244679443622051E-3</v>
      </c>
    </row>
    <row r="20" spans="1:32" x14ac:dyDescent="0.25">
      <c r="B20" s="3" t="s">
        <v>30</v>
      </c>
      <c r="C20" s="3">
        <v>702</v>
      </c>
      <c r="D20" s="3">
        <v>364</v>
      </c>
      <c r="E20" s="3">
        <v>595</v>
      </c>
      <c r="F20" s="3">
        <v>615</v>
      </c>
      <c r="G20" s="3">
        <v>470</v>
      </c>
      <c r="H20" s="3">
        <v>463</v>
      </c>
      <c r="I20" s="3">
        <v>663</v>
      </c>
      <c r="J20" s="3">
        <v>658</v>
      </c>
      <c r="K20" s="3">
        <v>291</v>
      </c>
      <c r="L20" s="3">
        <v>782</v>
      </c>
      <c r="M20" s="3">
        <v>560.29999999999995</v>
      </c>
      <c r="N20" s="3">
        <v>157.125604392013</v>
      </c>
      <c r="P20" s="7">
        <f t="shared" si="0"/>
        <v>1.3532892926390616E-4</v>
      </c>
      <c r="Q20" s="7">
        <f t="shared" si="1"/>
        <v>0.7270780303543114</v>
      </c>
      <c r="R20" s="3" t="s">
        <v>30</v>
      </c>
      <c r="S20" s="3">
        <v>168</v>
      </c>
      <c r="T20" s="3">
        <v>375</v>
      </c>
      <c r="U20" s="3">
        <v>1197</v>
      </c>
      <c r="V20" s="3">
        <v>1098</v>
      </c>
      <c r="W20" s="3">
        <v>816</v>
      </c>
      <c r="X20" s="3">
        <v>598</v>
      </c>
      <c r="Y20" s="3">
        <v>260</v>
      </c>
      <c r="Z20" s="3">
        <v>456</v>
      </c>
      <c r="AA20" s="3">
        <v>582</v>
      </c>
      <c r="AB20" s="3">
        <v>473</v>
      </c>
      <c r="AC20" s="3">
        <v>602.29999999999995</v>
      </c>
      <c r="AD20" s="3">
        <v>340.10751568029502</v>
      </c>
      <c r="AF20" s="3">
        <f t="shared" si="2"/>
        <v>2.8025171623139607E-2</v>
      </c>
    </row>
    <row r="21" spans="1:32" x14ac:dyDescent="0.25">
      <c r="B21" s="3" t="s">
        <v>31</v>
      </c>
      <c r="C21" s="3">
        <v>9.8009289980092902E-3</v>
      </c>
      <c r="D21" s="3">
        <v>9.6532156368221902E-3</v>
      </c>
      <c r="E21" s="3">
        <v>9.4675701839302996E-3</v>
      </c>
      <c r="F21" s="3">
        <v>9.6787148594377499E-3</v>
      </c>
      <c r="G21" s="3">
        <v>9.7109557109557095E-3</v>
      </c>
      <c r="H21" s="3">
        <v>9.41666666666666E-3</v>
      </c>
      <c r="I21" s="3">
        <v>9.7088846880907295E-3</v>
      </c>
      <c r="J21" s="3">
        <v>9.52811893988364E-3</v>
      </c>
      <c r="K21" s="3">
        <v>9.8184568835098292E-3</v>
      </c>
      <c r="L21" s="3">
        <v>9.8101025446258993E-3</v>
      </c>
      <c r="M21" s="3">
        <v>9.6593615111932006E-3</v>
      </c>
      <c r="N21" s="3">
        <v>1.4395666540569101E-4</v>
      </c>
      <c r="P21" s="7">
        <f t="shared" si="0"/>
        <v>8.5636843920483176E-3</v>
      </c>
      <c r="Q21" s="7">
        <f t="shared" si="1"/>
        <v>5.1970454186118786E-2</v>
      </c>
      <c r="R21" s="3" t="s">
        <v>31</v>
      </c>
      <c r="S21" s="3">
        <v>9.4637223974763408E-3</v>
      </c>
      <c r="T21" s="3">
        <v>9.3271995399654903E-3</v>
      </c>
      <c r="U21" s="3">
        <v>9.4638615541228297E-3</v>
      </c>
      <c r="V21" s="3">
        <v>9.43333333333333E-3</v>
      </c>
      <c r="W21" s="3">
        <v>9.2415254237288094E-3</v>
      </c>
      <c r="X21" s="3">
        <v>9.8734844491302001E-3</v>
      </c>
      <c r="Y21" s="3">
        <v>9.7826086956521695E-3</v>
      </c>
      <c r="Z21" s="3">
        <v>9.6183206106870197E-3</v>
      </c>
      <c r="AA21" s="3">
        <v>9.3838120104438594E-3</v>
      </c>
      <c r="AB21" s="3">
        <v>9.3749999999999997E-3</v>
      </c>
      <c r="AC21" s="3">
        <v>9.496286801454E-3</v>
      </c>
      <c r="AD21" s="3">
        <v>2.0168194094298699E-4</v>
      </c>
      <c r="AF21" s="3">
        <f t="shared" si="2"/>
        <v>0.31635220328027325</v>
      </c>
    </row>
    <row r="22" spans="1:32" x14ac:dyDescent="0.25">
      <c r="B22" s="3" t="s">
        <v>32</v>
      </c>
      <c r="C22" s="3">
        <v>98.631840796019901</v>
      </c>
      <c r="D22" s="3">
        <v>97.215397215397203</v>
      </c>
      <c r="E22" s="3">
        <v>94.761904761904702</v>
      </c>
      <c r="F22" s="3">
        <v>97.456279809220902</v>
      </c>
      <c r="G22" s="3">
        <v>97.491039426523301</v>
      </c>
      <c r="H22" s="3">
        <v>94.967532467532394</v>
      </c>
      <c r="I22" s="3">
        <v>96.870267541645603</v>
      </c>
      <c r="J22" s="3">
        <v>97.297297297297305</v>
      </c>
      <c r="K22" s="3">
        <v>98.344175044352397</v>
      </c>
      <c r="L22" s="3">
        <v>98.864864864864799</v>
      </c>
      <c r="M22" s="3">
        <v>97.190059922475896</v>
      </c>
      <c r="N22" s="3">
        <v>1.3875286526955799</v>
      </c>
      <c r="P22" s="7">
        <f t="shared" si="0"/>
        <v>1.3460230364761796E-2</v>
      </c>
      <c r="Q22" s="7">
        <f t="shared" si="1"/>
        <v>9.6208838756210779E-2</v>
      </c>
      <c r="R22" s="3" t="s">
        <v>32</v>
      </c>
      <c r="S22" s="3">
        <v>95.417287630402299</v>
      </c>
      <c r="T22" s="3">
        <v>94.203961848862804</v>
      </c>
      <c r="U22" s="3">
        <v>93.882218410520295</v>
      </c>
      <c r="V22" s="3">
        <v>96.771714066103002</v>
      </c>
      <c r="W22" s="3">
        <v>93.454309786130906</v>
      </c>
      <c r="X22" s="3">
        <v>99.4607087827426</v>
      </c>
      <c r="Y22" s="3">
        <v>98.368883312421502</v>
      </c>
      <c r="Z22" s="3">
        <v>97.1934106162294</v>
      </c>
      <c r="AA22" s="3">
        <v>95.120120120120106</v>
      </c>
      <c r="AB22" s="3">
        <v>94.350282485875695</v>
      </c>
      <c r="AC22" s="3">
        <v>95.822289705940904</v>
      </c>
      <c r="AD22" s="3">
        <v>2.0363004632749102</v>
      </c>
      <c r="AF22" s="3">
        <f t="shared" si="2"/>
        <v>0.69005064008927453</v>
      </c>
    </row>
    <row r="23" spans="1:32" x14ac:dyDescent="0.25">
      <c r="B23" s="3" t="s">
        <v>33</v>
      </c>
      <c r="C23" s="3">
        <v>97.720797720797705</v>
      </c>
      <c r="D23" s="3">
        <v>95.054945054944994</v>
      </c>
      <c r="E23" s="3">
        <v>94.9579831932773</v>
      </c>
      <c r="F23" s="3">
        <v>96.585365853658502</v>
      </c>
      <c r="G23" s="3">
        <v>96.382978723404193</v>
      </c>
      <c r="H23" s="3">
        <v>93.736501079913594</v>
      </c>
      <c r="I23" s="3">
        <v>98.190045248868699</v>
      </c>
      <c r="J23" s="3">
        <v>93.009118541033402</v>
      </c>
      <c r="K23" s="3">
        <v>97.9381443298969</v>
      </c>
      <c r="L23" s="3">
        <v>96.5473145780051</v>
      </c>
      <c r="M23" s="3">
        <v>96.012319432379996</v>
      </c>
      <c r="N23" s="3">
        <v>1.77479059852014</v>
      </c>
      <c r="P23" s="7">
        <f t="shared" si="0"/>
        <v>7.0136146762438817E-4</v>
      </c>
      <c r="Q23" s="7">
        <f>_xlfn.T.TEST(C23:L23,S23:AB23,2,2)</f>
        <v>2.2959706219887896E-2</v>
      </c>
      <c r="R23" s="3" t="s">
        <v>33</v>
      </c>
      <c r="S23" s="3">
        <v>83.928571428571402</v>
      </c>
      <c r="T23" s="3">
        <v>90.6666666666666</v>
      </c>
      <c r="U23" s="3">
        <v>95.989974937343305</v>
      </c>
      <c r="V23" s="3">
        <v>91.712204007285905</v>
      </c>
      <c r="W23" s="3">
        <v>90.808823529411697</v>
      </c>
      <c r="X23" s="3">
        <v>97.658862876254105</v>
      </c>
      <c r="Y23" s="3">
        <v>97.307692307692307</v>
      </c>
      <c r="Z23" s="3">
        <v>93.201754385964904</v>
      </c>
      <c r="AA23" s="3">
        <v>91.408934707903697</v>
      </c>
      <c r="AB23" s="3">
        <v>93.023255813953398</v>
      </c>
      <c r="AC23" s="3">
        <v>92.570674066104701</v>
      </c>
      <c r="AD23" s="3">
        <v>4.0017444378423397</v>
      </c>
      <c r="AF23" s="3">
        <f t="shared" si="2"/>
        <v>0.12874346167208109</v>
      </c>
    </row>
    <row r="24" spans="1:32" x14ac:dyDescent="0.25">
      <c r="B24" s="3" t="s">
        <v>34</v>
      </c>
      <c r="C24" s="3">
        <v>23.085277777777701</v>
      </c>
      <c r="D24" s="3">
        <v>22.3880555555555</v>
      </c>
      <c r="E24" s="3">
        <v>22.282499999999999</v>
      </c>
      <c r="F24" s="3">
        <v>23.080555555555499</v>
      </c>
      <c r="G24" s="3">
        <v>22.856666666666602</v>
      </c>
      <c r="H24" s="3">
        <v>23.016666666666602</v>
      </c>
      <c r="I24" s="3">
        <v>22.8397222222222</v>
      </c>
      <c r="J24" s="3">
        <v>23.047499999999999</v>
      </c>
      <c r="K24" s="3">
        <v>22.244444444444401</v>
      </c>
      <c r="L24" s="3">
        <v>23.011111111111099</v>
      </c>
      <c r="M24" s="3">
        <v>22.785249999999898</v>
      </c>
      <c r="N24" s="3">
        <v>0.34345033889642002</v>
      </c>
      <c r="P24" s="7">
        <f t="shared" si="0"/>
        <v>0.84117466330949364</v>
      </c>
      <c r="Q24" s="7">
        <f t="shared" si="1"/>
        <v>0.70873291363924662</v>
      </c>
      <c r="R24" s="3" t="s">
        <v>34</v>
      </c>
      <c r="S24" s="3">
        <v>22.982222222222202</v>
      </c>
      <c r="T24" s="3">
        <v>22.143888888888799</v>
      </c>
      <c r="U24" s="3">
        <v>23.052777777777699</v>
      </c>
      <c r="V24" s="3">
        <v>22.8808333333333</v>
      </c>
      <c r="W24" s="3">
        <v>23.0619444444444</v>
      </c>
      <c r="X24" s="3">
        <v>22.873611111111099</v>
      </c>
      <c r="Y24" s="3">
        <v>23.092777777777702</v>
      </c>
      <c r="Z24" s="3">
        <v>22.8536111111111</v>
      </c>
      <c r="AA24" s="3">
        <v>22.605555555555501</v>
      </c>
      <c r="AB24" s="3">
        <v>22.8394444444444</v>
      </c>
      <c r="AC24" s="3">
        <v>22.838666666666601</v>
      </c>
      <c r="AD24" s="3">
        <v>0.28306992112711898</v>
      </c>
      <c r="AF24" s="3">
        <f t="shared" si="2"/>
        <v>0.79101861020227771</v>
      </c>
    </row>
    <row r="25" spans="1:32" x14ac:dyDescent="0.25">
      <c r="B25" s="3" t="s">
        <v>35</v>
      </c>
      <c r="C25" s="3">
        <v>-6.0000000000000497E-2</v>
      </c>
      <c r="D25" s="3">
        <v>-5.9999999999999602E-2</v>
      </c>
      <c r="E25" s="3">
        <v>-0.04</v>
      </c>
      <c r="F25" s="3">
        <v>-7.0000000000000201E-2</v>
      </c>
      <c r="G25" s="3">
        <v>-5.9999999999999602E-2</v>
      </c>
      <c r="H25" s="3">
        <v>-4.9999999999999802E-2</v>
      </c>
      <c r="I25" s="3">
        <v>-4.9999999999999802E-2</v>
      </c>
      <c r="J25" s="3">
        <v>-6.0000000000000497E-2</v>
      </c>
      <c r="K25" s="3">
        <v>-0.04</v>
      </c>
      <c r="L25" s="3">
        <v>-0.04</v>
      </c>
      <c r="M25" s="3">
        <v>-5.2999999999999999E-2</v>
      </c>
      <c r="N25" s="3">
        <v>1.05934990547138E-2</v>
      </c>
      <c r="P25" s="7">
        <f t="shared" si="0"/>
        <v>3.7935115071130003E-2</v>
      </c>
      <c r="Q25" s="7">
        <f t="shared" si="1"/>
        <v>0.26759894979033383</v>
      </c>
      <c r="R25" s="3" t="s">
        <v>35</v>
      </c>
      <c r="S25" s="3">
        <v>-9.0000000000000704E-2</v>
      </c>
      <c r="T25" s="3">
        <v>-0.04</v>
      </c>
      <c r="U25" s="3">
        <v>-7.0000000000000201E-2</v>
      </c>
      <c r="V25" s="3">
        <v>-4.9999999999999802E-2</v>
      </c>
      <c r="W25" s="3">
        <v>-0.08</v>
      </c>
      <c r="X25" s="3">
        <v>-4.9999999999999802E-2</v>
      </c>
      <c r="Y25" s="3">
        <v>-0.08</v>
      </c>
      <c r="Z25" s="3">
        <v>-0.04</v>
      </c>
      <c r="AA25" s="3">
        <v>-9.0000000000000704E-2</v>
      </c>
      <c r="AB25" s="3">
        <v>-2.9999999999999302E-2</v>
      </c>
      <c r="AC25" s="3">
        <v>-6.2000000000000097E-2</v>
      </c>
      <c r="AD25" s="3">
        <v>2.25092573548458E-2</v>
      </c>
      <c r="AF25" s="3">
        <f t="shared" si="2"/>
        <v>3.7780050218384452E-2</v>
      </c>
    </row>
    <row r="26" spans="1:32" x14ac:dyDescent="0.25">
      <c r="B26" s="3" t="s">
        <v>36</v>
      </c>
      <c r="C26" s="3">
        <v>-2.5990590443645098E-3</v>
      </c>
      <c r="D26" s="3">
        <v>-2.68000049629637E-3</v>
      </c>
      <c r="E26" s="3">
        <v>-1.79513070795467E-3</v>
      </c>
      <c r="F26" s="3">
        <v>-3.03285593934289E-3</v>
      </c>
      <c r="G26" s="3">
        <v>-2.62505468863932E-3</v>
      </c>
      <c r="H26" s="3">
        <v>-2.1723388848660301E-3</v>
      </c>
      <c r="I26" s="3">
        <v>-2.1891684808386801E-3</v>
      </c>
      <c r="J26" s="3">
        <v>-2.6033192320208398E-3</v>
      </c>
      <c r="K26" s="3">
        <v>-1.7982017982017999E-3</v>
      </c>
      <c r="L26" s="3">
        <v>-1.73829068083051E-3</v>
      </c>
      <c r="M26" s="3">
        <v>-2.3233419953355601E-3</v>
      </c>
      <c r="N26" s="3">
        <v>4.4893972860340399E-4</v>
      </c>
      <c r="P26" s="7">
        <f t="shared" si="0"/>
        <v>3.4834706301655E-2</v>
      </c>
      <c r="Q26" s="7">
        <f t="shared" si="1"/>
        <v>0.26868319845653277</v>
      </c>
      <c r="R26" s="3" t="s">
        <v>36</v>
      </c>
      <c r="S26" s="3">
        <v>-3.916070392574E-3</v>
      </c>
      <c r="T26" s="3">
        <v>-1.8063674452444801E-3</v>
      </c>
      <c r="U26" s="3">
        <v>-3.03651042294253E-3</v>
      </c>
      <c r="V26" s="3">
        <v>-2.1852350948756102E-3</v>
      </c>
      <c r="W26" s="3">
        <v>-3.4689182515688401E-3</v>
      </c>
      <c r="X26" s="3">
        <v>-2.1859250713461499E-3</v>
      </c>
      <c r="Y26" s="3">
        <v>-3.46428657348377E-3</v>
      </c>
      <c r="Z26" s="3">
        <v>-1.75027044109246E-3</v>
      </c>
      <c r="AA26" s="3">
        <v>-3.9813221921848399E-3</v>
      </c>
      <c r="AB26" s="3">
        <v>-1.3135170635596E-3</v>
      </c>
      <c r="AC26" s="3">
        <v>-2.7108422948872299E-3</v>
      </c>
      <c r="AD26" s="3">
        <v>9.7526081787207598E-4</v>
      </c>
      <c r="AF26" s="3">
        <f t="shared" si="2"/>
        <v>3.7777243147827114E-2</v>
      </c>
    </row>
    <row r="27" spans="1:32" x14ac:dyDescent="0.25">
      <c r="B27" s="3" t="s">
        <v>37</v>
      </c>
      <c r="C27" s="3">
        <v>1.7903225806451599</v>
      </c>
      <c r="D27" s="3">
        <v>1.57692307692307</v>
      </c>
      <c r="E27" s="3">
        <v>2.1969696969696901</v>
      </c>
      <c r="F27" s="3">
        <v>1.67441860465116</v>
      </c>
      <c r="G27" s="3">
        <v>1.6144578313253</v>
      </c>
      <c r="H27" s="3">
        <v>1.5588235294117601</v>
      </c>
      <c r="I27" s="3">
        <v>1.43956043956043</v>
      </c>
      <c r="J27" s="3">
        <v>2</v>
      </c>
      <c r="K27" s="3">
        <v>1.4897959183673399</v>
      </c>
      <c r="L27" s="3">
        <v>2</v>
      </c>
      <c r="M27" s="3">
        <v>1.73412716778539</v>
      </c>
      <c r="N27" s="3">
        <v>0.25354279242114403</v>
      </c>
      <c r="P27" s="7">
        <f t="shared" si="0"/>
        <v>0.57904190998995042</v>
      </c>
      <c r="Q27" s="7">
        <f t="shared" si="1"/>
        <v>0.3747631564426398</v>
      </c>
      <c r="R27" s="3" t="s">
        <v>37</v>
      </c>
      <c r="S27" s="3">
        <v>1.7121212121212099</v>
      </c>
      <c r="T27" s="3">
        <v>1.63793103448275</v>
      </c>
      <c r="U27" s="3">
        <v>2.2077922077921999</v>
      </c>
      <c r="V27" s="3">
        <v>2.1772151898734098</v>
      </c>
      <c r="W27" s="3">
        <v>1.6825396825396799</v>
      </c>
      <c r="X27" s="3">
        <v>1.7460317460317401</v>
      </c>
      <c r="Y27" s="3">
        <v>1.6875</v>
      </c>
      <c r="Z27" s="3">
        <v>2.2749999999999999</v>
      </c>
      <c r="AA27" s="3">
        <v>1.4363636363636301</v>
      </c>
      <c r="AB27" s="3">
        <v>1.87037037037037</v>
      </c>
      <c r="AC27" s="3">
        <v>1.8432865079575</v>
      </c>
      <c r="AD27" s="3">
        <v>0.282058256401365</v>
      </c>
      <c r="AF27" s="3">
        <f t="shared" si="2"/>
        <v>0.67637108472496832</v>
      </c>
    </row>
    <row r="28" spans="1:32" x14ac:dyDescent="0.25">
      <c r="B28" s="3" t="s">
        <v>38</v>
      </c>
      <c r="C28" s="3">
        <v>2</v>
      </c>
      <c r="D28" s="3">
        <v>1</v>
      </c>
      <c r="E28" s="3">
        <v>2</v>
      </c>
      <c r="F28" s="3">
        <v>1</v>
      </c>
      <c r="G28" s="3">
        <v>1</v>
      </c>
      <c r="H28" s="3">
        <v>1</v>
      </c>
      <c r="I28" s="3">
        <v>1</v>
      </c>
      <c r="J28" s="3">
        <v>2</v>
      </c>
      <c r="K28" s="3">
        <v>1</v>
      </c>
      <c r="L28" s="3">
        <v>2</v>
      </c>
      <c r="M28" s="3">
        <v>1.4</v>
      </c>
      <c r="N28" s="3">
        <v>0.51639777949432197</v>
      </c>
      <c r="P28" s="7">
        <f t="shared" si="0"/>
        <v>1</v>
      </c>
      <c r="Q28" s="7">
        <f t="shared" si="1"/>
        <v>7.3940200351165872E-2</v>
      </c>
      <c r="R28" s="3" t="s">
        <v>38</v>
      </c>
      <c r="S28" s="3">
        <v>2</v>
      </c>
      <c r="T28" s="3">
        <v>2</v>
      </c>
      <c r="U28" s="3">
        <v>2</v>
      </c>
      <c r="V28" s="3">
        <v>2</v>
      </c>
      <c r="W28" s="3">
        <v>1</v>
      </c>
      <c r="X28" s="3">
        <v>2</v>
      </c>
      <c r="Y28" s="3">
        <v>2</v>
      </c>
      <c r="Z28" s="3">
        <v>2</v>
      </c>
      <c r="AA28" s="3">
        <v>1</v>
      </c>
      <c r="AB28" s="3">
        <v>2</v>
      </c>
      <c r="AC28" s="3">
        <v>1.8</v>
      </c>
      <c r="AD28" s="3">
        <v>0.42163702135578301</v>
      </c>
      <c r="AF28" s="3">
        <f t="shared" si="2"/>
        <v>0.55598516714343538</v>
      </c>
    </row>
    <row r="29" spans="1:32" x14ac:dyDescent="0.25">
      <c r="B29" s="3" t="s">
        <v>39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P29" s="7" t="e">
        <f t="shared" si="0"/>
        <v>#DIV/0!</v>
      </c>
      <c r="Q29" s="7" t="e">
        <f t="shared" si="1"/>
        <v>#DIV/0!</v>
      </c>
      <c r="R29" s="3" t="s">
        <v>39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F29" s="3" t="e">
        <f t="shared" si="2"/>
        <v>#DIV/0!</v>
      </c>
    </row>
    <row r="30" spans="1:32" x14ac:dyDescent="0.25">
      <c r="Q30" s="7" t="e">
        <f t="shared" si="1"/>
        <v>#DIV/0!</v>
      </c>
    </row>
    <row r="31" spans="1:32" x14ac:dyDescent="0.25">
      <c r="Q31" s="7" t="e">
        <f t="shared" si="1"/>
        <v>#DIV/0!</v>
      </c>
    </row>
    <row r="32" spans="1:32" x14ac:dyDescent="0.25">
      <c r="A32" s="2" t="s">
        <v>41</v>
      </c>
      <c r="Q32" s="7" t="e">
        <f t="shared" si="1"/>
        <v>#DIV/0!</v>
      </c>
      <c r="R32" s="8" t="s">
        <v>63</v>
      </c>
    </row>
    <row r="33" spans="2:30" x14ac:dyDescent="0.25">
      <c r="B33" s="3" t="s">
        <v>0</v>
      </c>
      <c r="C33" s="3" t="s">
        <v>42</v>
      </c>
      <c r="D33" s="3" t="s">
        <v>43</v>
      </c>
      <c r="E33" s="3" t="s">
        <v>44</v>
      </c>
      <c r="F33" s="3" t="s">
        <v>45</v>
      </c>
      <c r="G33" s="3" t="s">
        <v>46</v>
      </c>
      <c r="H33" s="3" t="s">
        <v>47</v>
      </c>
      <c r="I33" s="3" t="s">
        <v>48</v>
      </c>
      <c r="J33" s="3" t="s">
        <v>49</v>
      </c>
      <c r="K33" s="3" t="s">
        <v>50</v>
      </c>
      <c r="L33" s="3" t="s">
        <v>51</v>
      </c>
      <c r="M33" s="3" t="s">
        <v>11</v>
      </c>
      <c r="N33" s="3" t="s">
        <v>12</v>
      </c>
      <c r="Q33" s="7" t="e">
        <f t="shared" si="1"/>
        <v>#DIV/0!</v>
      </c>
      <c r="R33" s="3" t="s">
        <v>0</v>
      </c>
      <c r="S33" s="3" t="s">
        <v>64</v>
      </c>
      <c r="T33" s="3" t="s">
        <v>65</v>
      </c>
      <c r="U33" s="3" t="s">
        <v>66</v>
      </c>
      <c r="V33" s="3" t="s">
        <v>67</v>
      </c>
      <c r="W33" s="3" t="s">
        <v>68</v>
      </c>
      <c r="X33" s="3" t="s">
        <v>69</v>
      </c>
      <c r="Y33" s="3" t="s">
        <v>70</v>
      </c>
      <c r="Z33" s="3" t="s">
        <v>71</v>
      </c>
      <c r="AA33" s="3" t="s">
        <v>72</v>
      </c>
      <c r="AB33" s="3" t="s">
        <v>73</v>
      </c>
      <c r="AC33" s="3" t="s">
        <v>11</v>
      </c>
      <c r="AD33" s="3" t="s">
        <v>12</v>
      </c>
    </row>
    <row r="34" spans="2:30" x14ac:dyDescent="0.25">
      <c r="B34" s="3" t="s">
        <v>13</v>
      </c>
      <c r="C34" s="3">
        <v>51</v>
      </c>
      <c r="D34" s="3">
        <v>42</v>
      </c>
      <c r="E34" s="3">
        <v>52</v>
      </c>
      <c r="F34" s="3">
        <v>47</v>
      </c>
      <c r="G34" s="3">
        <v>59</v>
      </c>
      <c r="H34" s="3">
        <v>40</v>
      </c>
      <c r="I34" s="3">
        <v>60</v>
      </c>
      <c r="J34" s="3">
        <v>41</v>
      </c>
      <c r="K34" s="3">
        <v>53</v>
      </c>
      <c r="L34" s="3">
        <v>55</v>
      </c>
      <c r="M34" s="3">
        <v>50</v>
      </c>
      <c r="N34" s="3">
        <v>7.2571803523590797</v>
      </c>
      <c r="Q34" s="7">
        <f t="shared" si="1"/>
        <v>7.3285437022604663E-2</v>
      </c>
      <c r="R34" s="3" t="s">
        <v>13</v>
      </c>
      <c r="S34" s="3">
        <v>33</v>
      </c>
      <c r="T34" s="3">
        <v>39</v>
      </c>
      <c r="U34" s="3">
        <v>47</v>
      </c>
      <c r="V34" s="3">
        <v>48</v>
      </c>
      <c r="W34" s="3">
        <v>48</v>
      </c>
      <c r="X34" s="3">
        <v>41</v>
      </c>
      <c r="Y34" s="3">
        <v>43</v>
      </c>
      <c r="Z34" s="3">
        <v>46</v>
      </c>
      <c r="AA34" s="3">
        <v>48</v>
      </c>
      <c r="AB34" s="3">
        <v>52</v>
      </c>
      <c r="AC34" s="3">
        <v>44.5</v>
      </c>
      <c r="AD34" s="3">
        <v>5.5627730894262104</v>
      </c>
    </row>
    <row r="35" spans="2:30" x14ac:dyDescent="0.25">
      <c r="B35" s="3" t="s">
        <v>14</v>
      </c>
      <c r="C35" s="3">
        <v>33</v>
      </c>
      <c r="D35" s="3">
        <v>24</v>
      </c>
      <c r="E35" s="3">
        <v>40</v>
      </c>
      <c r="F35" s="3">
        <v>30</v>
      </c>
      <c r="G35" s="3">
        <v>44</v>
      </c>
      <c r="H35" s="3">
        <v>25</v>
      </c>
      <c r="I35" s="3">
        <v>41</v>
      </c>
      <c r="J35" s="3">
        <v>21</v>
      </c>
      <c r="K35" s="3">
        <v>36</v>
      </c>
      <c r="L35" s="3">
        <v>36</v>
      </c>
      <c r="M35" s="3">
        <v>33</v>
      </c>
      <c r="N35" s="3">
        <v>7.8173595997057097</v>
      </c>
      <c r="Q35" s="7">
        <f t="shared" si="1"/>
        <v>0.44910586760479976</v>
      </c>
      <c r="R35" s="3" t="s">
        <v>14</v>
      </c>
      <c r="S35" s="3">
        <v>27</v>
      </c>
      <c r="T35" s="3">
        <v>26</v>
      </c>
      <c r="U35" s="3">
        <v>33</v>
      </c>
      <c r="V35" s="3">
        <v>29</v>
      </c>
      <c r="W35" s="3">
        <v>32</v>
      </c>
      <c r="X35" s="3">
        <v>30</v>
      </c>
      <c r="Y35" s="3">
        <v>28</v>
      </c>
      <c r="Z35" s="3">
        <v>37</v>
      </c>
      <c r="AA35" s="3">
        <v>35</v>
      </c>
      <c r="AB35" s="3">
        <v>32</v>
      </c>
      <c r="AC35" s="3">
        <v>30.9</v>
      </c>
      <c r="AD35" s="3">
        <v>3.5418137224371899</v>
      </c>
    </row>
    <row r="36" spans="2:30" x14ac:dyDescent="0.25">
      <c r="B36" s="3" t="s">
        <v>15</v>
      </c>
      <c r="C36" s="3">
        <v>18</v>
      </c>
      <c r="D36" s="3">
        <v>18</v>
      </c>
      <c r="E36" s="3">
        <v>12</v>
      </c>
      <c r="F36" s="3">
        <v>17</v>
      </c>
      <c r="G36" s="3">
        <v>15</v>
      </c>
      <c r="H36" s="3">
        <v>15</v>
      </c>
      <c r="I36" s="3">
        <v>19</v>
      </c>
      <c r="J36" s="3">
        <v>20</v>
      </c>
      <c r="K36" s="3">
        <v>17</v>
      </c>
      <c r="L36" s="3">
        <v>19</v>
      </c>
      <c r="M36" s="3">
        <v>17</v>
      </c>
      <c r="N36" s="3">
        <v>2.40370085030932</v>
      </c>
      <c r="Q36" s="7">
        <f t="shared" si="1"/>
        <v>4.1713825812321852E-2</v>
      </c>
      <c r="R36" s="3" t="s">
        <v>15</v>
      </c>
      <c r="S36" s="3">
        <v>6</v>
      </c>
      <c r="T36" s="3">
        <v>13</v>
      </c>
      <c r="U36" s="3">
        <v>14</v>
      </c>
      <c r="V36" s="3">
        <v>19</v>
      </c>
      <c r="W36" s="3">
        <v>16</v>
      </c>
      <c r="X36" s="3">
        <v>11</v>
      </c>
      <c r="Y36" s="3">
        <v>15</v>
      </c>
      <c r="Z36" s="3">
        <v>9</v>
      </c>
      <c r="AA36" s="3">
        <v>13</v>
      </c>
      <c r="AB36" s="3">
        <v>20</v>
      </c>
      <c r="AC36" s="3">
        <v>13.6</v>
      </c>
      <c r="AD36" s="3">
        <v>4.2739521132865601</v>
      </c>
    </row>
    <row r="37" spans="2:30" x14ac:dyDescent="0.25">
      <c r="B37" s="3" t="s">
        <v>16</v>
      </c>
      <c r="C37" s="3">
        <v>2.28497467361949</v>
      </c>
      <c r="D37" s="3">
        <v>1.82054616384915</v>
      </c>
      <c r="E37" s="3">
        <v>2.2742458663880498</v>
      </c>
      <c r="F37" s="3">
        <v>2.0365422113093001</v>
      </c>
      <c r="G37" s="3">
        <v>2.5892019065498002</v>
      </c>
      <c r="H37" s="3">
        <v>1.7384585667374901</v>
      </c>
      <c r="I37" s="3">
        <v>2.62936858634919</v>
      </c>
      <c r="J37" s="3">
        <v>1.7778848470248101</v>
      </c>
      <c r="K37" s="3">
        <v>2.3050437934158801</v>
      </c>
      <c r="L37" s="3">
        <v>2.4825718441245801</v>
      </c>
      <c r="M37" s="3">
        <v>2.19388384593677</v>
      </c>
      <c r="N37" s="3">
        <v>0.33349679033977597</v>
      </c>
      <c r="Q37" s="7">
        <f t="shared" si="1"/>
        <v>7.8438147777694339E-2</v>
      </c>
      <c r="R37" s="3" t="s">
        <v>16</v>
      </c>
      <c r="S37" s="3">
        <v>1.43644805571677</v>
      </c>
      <c r="T37" s="3">
        <v>1.7609431832434399</v>
      </c>
      <c r="U37" s="3">
        <v>2.0374005081459798</v>
      </c>
      <c r="V37" s="3">
        <v>2.0984625847035598</v>
      </c>
      <c r="W37" s="3">
        <v>2.0827306913508798</v>
      </c>
      <c r="X37" s="3">
        <v>1.79152303733553</v>
      </c>
      <c r="Y37" s="3">
        <v>1.88309713521075</v>
      </c>
      <c r="Z37" s="3">
        <v>2.0091966853107799</v>
      </c>
      <c r="AA37" s="3">
        <v>2.12999371356022</v>
      </c>
      <c r="AB37" s="3">
        <v>2.28161907199532</v>
      </c>
      <c r="AC37" s="3">
        <v>1.9511414666573199</v>
      </c>
      <c r="AD37" s="3">
        <v>0.24088416042243899</v>
      </c>
    </row>
    <row r="38" spans="2:30" x14ac:dyDescent="0.25">
      <c r="B38" s="3" t="s">
        <v>17</v>
      </c>
      <c r="C38" s="3">
        <v>2.8661728871625298</v>
      </c>
      <c r="D38" s="3">
        <v>2.1451448717630401</v>
      </c>
      <c r="E38" s="3">
        <v>3.3302497687326502</v>
      </c>
      <c r="F38" s="3">
        <v>2.4960709993528698</v>
      </c>
      <c r="G38" s="3">
        <v>3.79165070854078</v>
      </c>
      <c r="H38" s="3">
        <v>2.12484653886108</v>
      </c>
      <c r="I38" s="3">
        <v>3.4934911242603501</v>
      </c>
      <c r="J38" s="3">
        <v>1.7485428809325501</v>
      </c>
      <c r="K38" s="3">
        <v>3.05329124063516</v>
      </c>
      <c r="L38" s="3">
        <v>2.9789679347201399</v>
      </c>
      <c r="M38" s="3">
        <v>2.8028428954961102</v>
      </c>
      <c r="N38" s="3">
        <v>0.660685858688979</v>
      </c>
      <c r="Q38" s="7">
        <f t="shared" si="1"/>
        <v>0.34531350386951176</v>
      </c>
      <c r="R38" s="3" t="s">
        <v>17</v>
      </c>
      <c r="S38" s="3">
        <v>1.77023384570554</v>
      </c>
      <c r="T38" s="3">
        <v>2.2677165354330699</v>
      </c>
      <c r="U38" s="3">
        <v>2.7817453813192201</v>
      </c>
      <c r="V38" s="3">
        <v>2.4621480118862298</v>
      </c>
      <c r="W38" s="3">
        <v>2.7551898976370399</v>
      </c>
      <c r="X38" s="3">
        <v>2.5298664792691499</v>
      </c>
      <c r="Y38" s="3">
        <v>2.2638966872543498</v>
      </c>
      <c r="Z38" s="3">
        <v>3.2080152212133601</v>
      </c>
      <c r="AA38" s="3">
        <v>2.89975144987572</v>
      </c>
      <c r="AB38" s="3">
        <v>2.71954674220963</v>
      </c>
      <c r="AC38" s="3">
        <v>2.5658110251803299</v>
      </c>
      <c r="AD38" s="3">
        <v>0.402086610667509</v>
      </c>
    </row>
    <row r="39" spans="2:30" x14ac:dyDescent="0.25">
      <c r="B39" s="3" t="s">
        <v>18</v>
      </c>
      <c r="C39" s="3">
        <v>1.66572412729422</v>
      </c>
      <c r="D39" s="3">
        <v>1.5149035651665601</v>
      </c>
      <c r="E39" s="3">
        <v>1.10562280858905</v>
      </c>
      <c r="F39" s="3">
        <v>1.53714773697694</v>
      </c>
      <c r="G39" s="3">
        <v>1.3413816230717599</v>
      </c>
      <c r="H39" s="3">
        <v>1.33412392528906</v>
      </c>
      <c r="I39" s="3">
        <v>1.7143286799167901</v>
      </c>
      <c r="J39" s="3">
        <v>1.80977277297405</v>
      </c>
      <c r="K39" s="3">
        <v>1.5175184110689499</v>
      </c>
      <c r="L39" s="3">
        <v>1.8868445008413499</v>
      </c>
      <c r="M39" s="3">
        <v>1.5427368151188701</v>
      </c>
      <c r="N39" s="3">
        <v>0.238248644756341</v>
      </c>
      <c r="Q39" s="7">
        <f t="shared" si="1"/>
        <v>5.0319029452133374E-2</v>
      </c>
      <c r="R39" s="3" t="s">
        <v>18</v>
      </c>
      <c r="S39" s="3">
        <v>0.77709022880989997</v>
      </c>
      <c r="T39" s="3">
        <v>1.21700689117149</v>
      </c>
      <c r="U39" s="3">
        <v>1.24938026772434</v>
      </c>
      <c r="V39" s="3">
        <v>1.71239735629881</v>
      </c>
      <c r="W39" s="3">
        <v>1.3995529205948101</v>
      </c>
      <c r="X39" s="3">
        <v>0.99753136178144897</v>
      </c>
      <c r="Y39" s="3">
        <v>1.4331210191082799</v>
      </c>
      <c r="Z39" s="3">
        <v>0.79217603911980405</v>
      </c>
      <c r="AA39" s="3">
        <v>1.24220305242203</v>
      </c>
      <c r="AB39" s="3">
        <v>1.8141960843601099</v>
      </c>
      <c r="AC39" s="3">
        <v>1.2634655221391</v>
      </c>
      <c r="AD39" s="3">
        <v>0.34710729743107699</v>
      </c>
    </row>
    <row r="40" spans="2:30" x14ac:dyDescent="0.25">
      <c r="B40" s="3" t="s">
        <v>19</v>
      </c>
      <c r="C40" s="3">
        <v>49</v>
      </c>
      <c r="D40" s="3">
        <v>41</v>
      </c>
      <c r="E40" s="3">
        <v>51</v>
      </c>
      <c r="F40" s="3">
        <v>46</v>
      </c>
      <c r="G40" s="3">
        <v>55</v>
      </c>
      <c r="H40" s="3">
        <v>39</v>
      </c>
      <c r="I40" s="3">
        <v>59</v>
      </c>
      <c r="J40" s="3">
        <v>40</v>
      </c>
      <c r="K40" s="3">
        <v>50</v>
      </c>
      <c r="L40" s="3">
        <v>49</v>
      </c>
      <c r="M40" s="3">
        <v>47.9</v>
      </c>
      <c r="N40" s="3">
        <v>6.5226102477799799</v>
      </c>
      <c r="Q40" s="7">
        <f t="shared" si="1"/>
        <v>8.4665424288339453E-2</v>
      </c>
      <c r="R40" s="3" t="s">
        <v>19</v>
      </c>
      <c r="S40" s="3">
        <v>32</v>
      </c>
      <c r="T40" s="3">
        <v>37</v>
      </c>
      <c r="U40" s="3">
        <v>46</v>
      </c>
      <c r="V40" s="3">
        <v>46</v>
      </c>
      <c r="W40" s="3">
        <v>47</v>
      </c>
      <c r="X40" s="3">
        <v>40</v>
      </c>
      <c r="Y40" s="3">
        <v>41</v>
      </c>
      <c r="Z40" s="3">
        <v>45</v>
      </c>
      <c r="AA40" s="3">
        <v>46</v>
      </c>
      <c r="AB40" s="3">
        <v>50</v>
      </c>
      <c r="AC40" s="3">
        <v>43</v>
      </c>
      <c r="AD40" s="3">
        <v>5.4365021434333602</v>
      </c>
    </row>
    <row r="41" spans="2:30" x14ac:dyDescent="0.25">
      <c r="B41" s="3" t="s">
        <v>20</v>
      </c>
      <c r="C41" s="3">
        <v>33</v>
      </c>
      <c r="D41" s="3">
        <v>24</v>
      </c>
      <c r="E41" s="3">
        <v>40</v>
      </c>
      <c r="F41" s="3">
        <v>30</v>
      </c>
      <c r="G41" s="3">
        <v>41</v>
      </c>
      <c r="H41" s="3">
        <v>25</v>
      </c>
      <c r="I41" s="3">
        <v>41</v>
      </c>
      <c r="J41" s="3">
        <v>21</v>
      </c>
      <c r="K41" s="3">
        <v>35</v>
      </c>
      <c r="L41" s="3">
        <v>32</v>
      </c>
      <c r="M41" s="3">
        <v>32.200000000000003</v>
      </c>
      <c r="N41" s="3">
        <v>7.2541176046588998</v>
      </c>
      <c r="Q41" s="7">
        <f t="shared" si="1"/>
        <v>0.56383966973528821</v>
      </c>
      <c r="R41" s="3" t="s">
        <v>20</v>
      </c>
      <c r="S41" s="3">
        <v>27</v>
      </c>
      <c r="T41" s="3">
        <v>26</v>
      </c>
      <c r="U41" s="3">
        <v>33</v>
      </c>
      <c r="V41" s="3">
        <v>29</v>
      </c>
      <c r="W41" s="3">
        <v>32</v>
      </c>
      <c r="X41" s="3">
        <v>30</v>
      </c>
      <c r="Y41" s="3">
        <v>27</v>
      </c>
      <c r="Z41" s="3">
        <v>37</v>
      </c>
      <c r="AA41" s="3">
        <v>34</v>
      </c>
      <c r="AB41" s="3">
        <v>32</v>
      </c>
      <c r="AC41" s="3">
        <v>30.7</v>
      </c>
      <c r="AD41" s="3">
        <v>3.5292429153510398</v>
      </c>
    </row>
    <row r="42" spans="2:30" x14ac:dyDescent="0.25">
      <c r="B42" s="3" t="s">
        <v>21</v>
      </c>
      <c r="C42" s="3">
        <v>16</v>
      </c>
      <c r="D42" s="3">
        <v>17</v>
      </c>
      <c r="E42" s="3">
        <v>11</v>
      </c>
      <c r="F42" s="3">
        <v>16</v>
      </c>
      <c r="G42" s="3">
        <v>14</v>
      </c>
      <c r="H42" s="3">
        <v>14</v>
      </c>
      <c r="I42" s="3">
        <v>18</v>
      </c>
      <c r="J42" s="3">
        <v>19</v>
      </c>
      <c r="K42" s="3">
        <v>15</v>
      </c>
      <c r="L42" s="3">
        <v>17</v>
      </c>
      <c r="M42" s="3">
        <v>15.7</v>
      </c>
      <c r="N42" s="3">
        <v>2.31180545125329</v>
      </c>
      <c r="Q42" s="7">
        <f t="shared" si="1"/>
        <v>3.1861676278301151E-2</v>
      </c>
      <c r="R42" s="3" t="s">
        <v>21</v>
      </c>
      <c r="S42" s="3">
        <v>5</v>
      </c>
      <c r="T42" s="3">
        <v>11</v>
      </c>
      <c r="U42" s="3">
        <v>13</v>
      </c>
      <c r="V42" s="3">
        <v>17</v>
      </c>
      <c r="W42" s="3">
        <v>15</v>
      </c>
      <c r="X42" s="3">
        <v>10</v>
      </c>
      <c r="Y42" s="3">
        <v>14</v>
      </c>
      <c r="Z42" s="3">
        <v>8</v>
      </c>
      <c r="AA42" s="3">
        <v>12</v>
      </c>
      <c r="AB42" s="3">
        <v>18</v>
      </c>
      <c r="AC42" s="3">
        <v>12.3</v>
      </c>
      <c r="AD42" s="3">
        <v>4.0013886478460297</v>
      </c>
    </row>
    <row r="43" spans="2:30" x14ac:dyDescent="0.25">
      <c r="B43" s="3" t="s">
        <v>22</v>
      </c>
      <c r="C43" s="3">
        <v>1.0204081632652999</v>
      </c>
      <c r="D43" s="3">
        <v>1</v>
      </c>
      <c r="E43" s="3">
        <v>1</v>
      </c>
      <c r="F43" s="3">
        <v>1</v>
      </c>
      <c r="G43" s="3">
        <v>1.05454545454545</v>
      </c>
      <c r="H43" s="3">
        <v>1</v>
      </c>
      <c r="I43" s="3">
        <v>1</v>
      </c>
      <c r="J43" s="3">
        <v>1</v>
      </c>
      <c r="K43" s="3">
        <v>1.04</v>
      </c>
      <c r="L43" s="3">
        <v>1.1020408163265301</v>
      </c>
      <c r="M43" s="3">
        <v>1.0216994434137201</v>
      </c>
      <c r="N43" s="3">
        <v>3.44728064991685E-2</v>
      </c>
      <c r="Q43" s="7">
        <f t="shared" si="1"/>
        <v>0.38912970702630245</v>
      </c>
      <c r="R43" s="3" t="s">
        <v>22</v>
      </c>
      <c r="S43" s="3">
        <v>1</v>
      </c>
      <c r="T43" s="3">
        <v>1.0270270270270201</v>
      </c>
      <c r="U43" s="3">
        <v>1</v>
      </c>
      <c r="V43" s="3">
        <v>1.02173913043478</v>
      </c>
      <c r="W43" s="3">
        <v>1</v>
      </c>
      <c r="X43" s="3">
        <v>1</v>
      </c>
      <c r="Y43" s="3">
        <v>1.0243902439024299</v>
      </c>
      <c r="Z43" s="3">
        <v>1</v>
      </c>
      <c r="AA43" s="3">
        <v>1.02173913043478</v>
      </c>
      <c r="AB43" s="3">
        <v>1.02</v>
      </c>
      <c r="AC43" s="3">
        <v>1.0114895531799</v>
      </c>
      <c r="AD43" s="3">
        <v>1.2249378437396E-2</v>
      </c>
    </row>
    <row r="44" spans="2:30" x14ac:dyDescent="0.25">
      <c r="B44" s="3" t="s">
        <v>23</v>
      </c>
      <c r="C44" s="3">
        <v>1</v>
      </c>
      <c r="D44" s="3">
        <v>1</v>
      </c>
      <c r="E44" s="3">
        <v>1</v>
      </c>
      <c r="F44" s="3">
        <v>1</v>
      </c>
      <c r="G44" s="3">
        <v>1.07317073170731</v>
      </c>
      <c r="H44" s="3">
        <v>1</v>
      </c>
      <c r="I44" s="3">
        <v>1</v>
      </c>
      <c r="J44" s="3">
        <v>1</v>
      </c>
      <c r="K44" s="3">
        <v>1.02857142857142</v>
      </c>
      <c r="L44" s="3">
        <v>1.125</v>
      </c>
      <c r="M44" s="3">
        <v>1.0226742160278699</v>
      </c>
      <c r="N44" s="3">
        <v>4.30168982099014E-2</v>
      </c>
      <c r="Q44" s="7">
        <f t="shared" si="1"/>
        <v>0.27761970981922524</v>
      </c>
      <c r="R44" s="3" t="s">
        <v>23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1.0370370370370301</v>
      </c>
      <c r="Z44" s="3">
        <v>1</v>
      </c>
      <c r="AA44" s="3">
        <v>1.02941176470588</v>
      </c>
      <c r="AB44" s="3">
        <v>1</v>
      </c>
      <c r="AC44" s="3">
        <v>1.00664488017429</v>
      </c>
      <c r="AD44" s="3">
        <v>1.41234623166561E-2</v>
      </c>
    </row>
    <row r="45" spans="2:30" x14ac:dyDescent="0.25">
      <c r="B45" s="3" t="s">
        <v>24</v>
      </c>
      <c r="C45" s="3">
        <v>1.0625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1.06666666666666</v>
      </c>
      <c r="L45" s="3">
        <v>1.0588235294117601</v>
      </c>
      <c r="M45" s="3">
        <v>1.01879901960784</v>
      </c>
      <c r="N45" s="3">
        <v>3.0325769523515501E-2</v>
      </c>
      <c r="Q45" s="7">
        <f t="shared" si="1"/>
        <v>0.90624135742018319</v>
      </c>
      <c r="R45" s="3" t="s">
        <v>24</v>
      </c>
      <c r="S45" s="3">
        <v>1</v>
      </c>
      <c r="T45" s="3">
        <v>1.0909090909090899</v>
      </c>
      <c r="U45" s="3">
        <v>1</v>
      </c>
      <c r="V45" s="3">
        <v>1.0588235294117601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1.05555555555555</v>
      </c>
      <c r="AC45" s="3">
        <v>1.0205288175876399</v>
      </c>
      <c r="AD45" s="3">
        <v>3.4313532575022301E-2</v>
      </c>
    </row>
    <row r="46" spans="2:30" x14ac:dyDescent="0.25">
      <c r="B46" s="3" t="s">
        <v>25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Q46" s="7" t="e">
        <f t="shared" si="1"/>
        <v>#DIV/0!</v>
      </c>
      <c r="R46" s="3" t="s">
        <v>25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0</v>
      </c>
    </row>
    <row r="47" spans="2:30" x14ac:dyDescent="0.25">
      <c r="B47" s="3" t="s">
        <v>26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Q47" s="7" t="e">
        <f t="shared" si="1"/>
        <v>#DIV/0!</v>
      </c>
      <c r="R47" s="3" t="s">
        <v>26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0</v>
      </c>
    </row>
    <row r="48" spans="2:30" x14ac:dyDescent="0.25">
      <c r="B48" s="3" t="s">
        <v>27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Q48" s="7" t="e">
        <f t="shared" si="1"/>
        <v>#DIV/0!</v>
      </c>
      <c r="R48" s="3" t="s">
        <v>27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0</v>
      </c>
    </row>
    <row r="49" spans="2:30" x14ac:dyDescent="0.25">
      <c r="B49" s="3" t="s">
        <v>28</v>
      </c>
      <c r="C49" s="3">
        <v>1509</v>
      </c>
      <c r="D49" s="3">
        <v>454</v>
      </c>
      <c r="E49" s="3">
        <v>1145</v>
      </c>
      <c r="F49" s="3">
        <v>1076</v>
      </c>
      <c r="G49" s="3">
        <v>984</v>
      </c>
      <c r="H49" s="3">
        <v>437</v>
      </c>
      <c r="I49" s="3">
        <v>1296</v>
      </c>
      <c r="J49" s="3">
        <v>396</v>
      </c>
      <c r="K49" s="3">
        <v>1747</v>
      </c>
      <c r="L49" s="3">
        <v>650</v>
      </c>
      <c r="M49" s="3">
        <v>969.4</v>
      </c>
      <c r="N49" s="3">
        <v>474.31827101875598</v>
      </c>
      <c r="Q49" s="7">
        <f t="shared" si="1"/>
        <v>0.33936782171474111</v>
      </c>
      <c r="R49" s="3" t="s">
        <v>28</v>
      </c>
      <c r="S49" s="3">
        <v>840</v>
      </c>
      <c r="T49" s="3">
        <v>883</v>
      </c>
      <c r="U49" s="3">
        <v>1565</v>
      </c>
      <c r="V49" s="3">
        <v>916</v>
      </c>
      <c r="W49" s="3">
        <v>1654</v>
      </c>
      <c r="X49" s="3">
        <v>1214</v>
      </c>
      <c r="Y49" s="3">
        <v>350</v>
      </c>
      <c r="Z49" s="3">
        <v>1005</v>
      </c>
      <c r="AA49" s="3">
        <v>1793</v>
      </c>
      <c r="AB49" s="3">
        <v>1511</v>
      </c>
      <c r="AC49" s="3">
        <v>1173.0999999999999</v>
      </c>
      <c r="AD49" s="3">
        <v>453.62011762168402</v>
      </c>
    </row>
    <row r="50" spans="2:30" x14ac:dyDescent="0.25">
      <c r="B50" s="3" t="s">
        <v>29</v>
      </c>
      <c r="C50" s="3">
        <v>1215</v>
      </c>
      <c r="D50" s="3">
        <v>219</v>
      </c>
      <c r="E50" s="3">
        <v>967</v>
      </c>
      <c r="F50" s="3">
        <v>582</v>
      </c>
      <c r="G50" s="3">
        <v>728</v>
      </c>
      <c r="H50" s="3">
        <v>209</v>
      </c>
      <c r="I50" s="3">
        <v>923</v>
      </c>
      <c r="J50" s="3">
        <v>220</v>
      </c>
      <c r="K50" s="3">
        <v>1415</v>
      </c>
      <c r="L50" s="3">
        <v>538</v>
      </c>
      <c r="M50" s="3">
        <v>701.6</v>
      </c>
      <c r="N50" s="3">
        <v>427.03582987847699</v>
      </c>
      <c r="Q50" s="7">
        <f t="shared" si="1"/>
        <v>0.33250084984186434</v>
      </c>
      <c r="R50" s="3" t="s">
        <v>29</v>
      </c>
      <c r="S50" s="3">
        <v>785</v>
      </c>
      <c r="T50" s="3">
        <v>719</v>
      </c>
      <c r="U50" s="3">
        <v>1034</v>
      </c>
      <c r="V50" s="3">
        <v>582</v>
      </c>
      <c r="W50" s="3">
        <v>1220</v>
      </c>
      <c r="X50" s="3">
        <v>859</v>
      </c>
      <c r="Y50" s="3">
        <v>256</v>
      </c>
      <c r="Z50" s="3">
        <v>918</v>
      </c>
      <c r="AA50" s="3">
        <v>1222</v>
      </c>
      <c r="AB50" s="3">
        <v>1062</v>
      </c>
      <c r="AC50" s="3">
        <v>865.7</v>
      </c>
      <c r="AD50" s="3">
        <v>298.58371243812502</v>
      </c>
    </row>
    <row r="51" spans="2:30" x14ac:dyDescent="0.25">
      <c r="B51" s="3" t="s">
        <v>30</v>
      </c>
      <c r="C51" s="3">
        <v>293</v>
      </c>
      <c r="D51" s="3">
        <v>234</v>
      </c>
      <c r="E51" s="3">
        <v>177</v>
      </c>
      <c r="F51" s="3">
        <v>493</v>
      </c>
      <c r="G51" s="3">
        <v>255</v>
      </c>
      <c r="H51" s="3">
        <v>227</v>
      </c>
      <c r="I51" s="3">
        <v>372</v>
      </c>
      <c r="J51" s="3">
        <v>175</v>
      </c>
      <c r="K51" s="3">
        <v>331</v>
      </c>
      <c r="L51" s="3">
        <v>111</v>
      </c>
      <c r="M51" s="3">
        <v>266.8</v>
      </c>
      <c r="N51" s="3">
        <v>110.858067415552</v>
      </c>
      <c r="Q51" s="7">
        <f t="shared" si="1"/>
        <v>0.57956917499494998</v>
      </c>
      <c r="R51" s="3" t="s">
        <v>30</v>
      </c>
      <c r="S51" s="3">
        <v>54</v>
      </c>
      <c r="T51" s="3">
        <v>163</v>
      </c>
      <c r="U51" s="3">
        <v>530</v>
      </c>
      <c r="V51" s="3">
        <v>334</v>
      </c>
      <c r="W51" s="3">
        <v>434</v>
      </c>
      <c r="X51" s="3">
        <v>354</v>
      </c>
      <c r="Y51" s="3">
        <v>93</v>
      </c>
      <c r="Z51" s="3">
        <v>86</v>
      </c>
      <c r="AA51" s="3">
        <v>570</v>
      </c>
      <c r="AB51" s="3">
        <v>448</v>
      </c>
      <c r="AC51" s="3">
        <v>306.60000000000002</v>
      </c>
      <c r="AD51" s="3">
        <v>193.57065893363</v>
      </c>
    </row>
    <row r="52" spans="2:30" x14ac:dyDescent="0.25">
      <c r="B52" s="3" t="s">
        <v>31</v>
      </c>
      <c r="C52" s="3">
        <v>9.4632206759443296E-3</v>
      </c>
      <c r="D52" s="3">
        <v>9.0088105726872196E-3</v>
      </c>
      <c r="E52" s="3">
        <v>9.2663755458515292E-3</v>
      </c>
      <c r="F52" s="3">
        <v>9.4237918215613302E-3</v>
      </c>
      <c r="G52" s="3">
        <v>9.4105691056910502E-3</v>
      </c>
      <c r="H52" s="3">
        <v>8.6956521739130401E-3</v>
      </c>
      <c r="I52" s="3">
        <v>9.6373456790123397E-3</v>
      </c>
      <c r="J52" s="3">
        <v>8.4595959595959603E-3</v>
      </c>
      <c r="K52" s="3">
        <v>9.6851745850028599E-3</v>
      </c>
      <c r="L52" s="3">
        <v>9.5076923076923003E-3</v>
      </c>
      <c r="M52" s="3">
        <v>9.25582284269519E-3</v>
      </c>
      <c r="N52" s="3">
        <v>4.07895617675944E-4</v>
      </c>
      <c r="Q52" s="7">
        <f t="shared" si="1"/>
        <v>0.69740811502525779</v>
      </c>
      <c r="R52" s="3" t="s">
        <v>31</v>
      </c>
      <c r="S52" s="3">
        <v>9.2499999999999995E-3</v>
      </c>
      <c r="T52" s="3">
        <v>9.4110985277463099E-3</v>
      </c>
      <c r="U52" s="3">
        <v>9.6996805111821092E-3</v>
      </c>
      <c r="V52" s="3">
        <v>9.3231441048034908E-3</v>
      </c>
      <c r="W52" s="3">
        <v>8.8512696493349401E-3</v>
      </c>
      <c r="X52" s="3">
        <v>9.8187808896210808E-3</v>
      </c>
      <c r="Y52" s="3">
        <v>9.5428571428571394E-3</v>
      </c>
      <c r="Z52" s="3">
        <v>9.4328358208955205E-3</v>
      </c>
      <c r="AA52" s="3">
        <v>8.2877858337981006E-3</v>
      </c>
      <c r="AB52" s="3">
        <v>9.7088021178027804E-3</v>
      </c>
      <c r="AC52" s="3">
        <v>9.3326254598041503E-3</v>
      </c>
      <c r="AD52" s="3">
        <v>4.59866286504701E-4</v>
      </c>
    </row>
    <row r="53" spans="2:30" x14ac:dyDescent="0.25">
      <c r="B53" s="3" t="s">
        <v>32</v>
      </c>
      <c r="C53" s="3">
        <v>95.5555555555555</v>
      </c>
      <c r="D53" s="3">
        <v>90.867579908675793</v>
      </c>
      <c r="E53" s="3">
        <v>93.691830403309197</v>
      </c>
      <c r="F53" s="3">
        <v>95.360824742267994</v>
      </c>
      <c r="G53" s="3">
        <v>95.054945054944994</v>
      </c>
      <c r="H53" s="3">
        <v>89.952153110047803</v>
      </c>
      <c r="I53" s="3">
        <v>96.641386782231805</v>
      </c>
      <c r="J53" s="3">
        <v>85.454545454545396</v>
      </c>
      <c r="K53" s="3">
        <v>97.879858657243801</v>
      </c>
      <c r="L53" s="3">
        <v>96.282527881040807</v>
      </c>
      <c r="M53" s="3">
        <v>93.674120754986305</v>
      </c>
      <c r="N53" s="3">
        <v>3.81342039723285</v>
      </c>
      <c r="Q53" s="7">
        <f t="shared" si="1"/>
        <v>0.39535473311567493</v>
      </c>
      <c r="R53" s="3" t="s">
        <v>32</v>
      </c>
      <c r="S53" s="3">
        <v>95.796178343948995</v>
      </c>
      <c r="T53" s="3">
        <v>96.244784422809403</v>
      </c>
      <c r="U53" s="3">
        <v>97.582205029013494</v>
      </c>
      <c r="V53" s="3">
        <v>96.907216494845301</v>
      </c>
      <c r="W53" s="3">
        <v>90.081967213114694</v>
      </c>
      <c r="X53" s="3">
        <v>99.185098952269996</v>
      </c>
      <c r="Y53" s="3">
        <v>96.875</v>
      </c>
      <c r="Z53" s="3">
        <v>95.533769063180799</v>
      </c>
      <c r="AA53" s="3">
        <v>85.679214402618598</v>
      </c>
      <c r="AB53" s="3">
        <v>98.399246704331404</v>
      </c>
      <c r="AC53" s="3">
        <v>95.228468062613302</v>
      </c>
      <c r="AD53" s="3">
        <v>4.1620137444859697</v>
      </c>
    </row>
    <row r="54" spans="2:30" x14ac:dyDescent="0.25">
      <c r="B54" s="3" t="s">
        <v>33</v>
      </c>
      <c r="C54" s="3">
        <v>91.808873720136503</v>
      </c>
      <c r="D54" s="3">
        <v>90.598290598290603</v>
      </c>
      <c r="E54" s="3">
        <v>88.135593220338905</v>
      </c>
      <c r="F54" s="3">
        <v>93.509127789046602</v>
      </c>
      <c r="G54" s="3">
        <v>92.549019607843107</v>
      </c>
      <c r="H54" s="3">
        <v>85.462555066079204</v>
      </c>
      <c r="I54" s="3">
        <v>96.505376344086002</v>
      </c>
      <c r="J54" s="3">
        <v>85.142857142857096</v>
      </c>
      <c r="K54" s="3">
        <v>93.353474320241602</v>
      </c>
      <c r="L54" s="3">
        <v>90.990990990990994</v>
      </c>
      <c r="M54" s="3">
        <v>90.805615879991095</v>
      </c>
      <c r="N54" s="3">
        <v>3.62330903943919</v>
      </c>
      <c r="Q54" s="7">
        <f t="shared" si="1"/>
        <v>0.23996522894947106</v>
      </c>
      <c r="R54" s="3" t="s">
        <v>33</v>
      </c>
      <c r="S54" s="3">
        <v>50</v>
      </c>
      <c r="T54" s="3">
        <v>85.889570552147205</v>
      </c>
      <c r="U54" s="3">
        <v>96.415094339622598</v>
      </c>
      <c r="V54" s="3">
        <v>87.724550898203503</v>
      </c>
      <c r="W54" s="3">
        <v>84.792626728110605</v>
      </c>
      <c r="X54" s="3">
        <v>96.610169491525397</v>
      </c>
      <c r="Y54" s="3">
        <v>94.623655913978496</v>
      </c>
      <c r="Z54" s="3">
        <v>84.883720930232499</v>
      </c>
      <c r="AA54" s="3">
        <v>77.1929824561403</v>
      </c>
      <c r="AB54" s="3">
        <v>94.642857142857096</v>
      </c>
      <c r="AC54" s="3">
        <v>85.277522845281794</v>
      </c>
      <c r="AD54" s="3">
        <v>13.9210082366597</v>
      </c>
    </row>
    <row r="55" spans="2:30" x14ac:dyDescent="0.25">
      <c r="B55" s="3" t="s">
        <v>34</v>
      </c>
      <c r="C55" s="3">
        <v>22.3197222222222</v>
      </c>
      <c r="D55" s="3">
        <v>23.07</v>
      </c>
      <c r="E55" s="3">
        <v>22.864722222222198</v>
      </c>
      <c r="F55" s="3">
        <v>23.078333333333301</v>
      </c>
      <c r="G55" s="3">
        <v>22.786944444444401</v>
      </c>
      <c r="H55" s="3">
        <v>23.008888888888801</v>
      </c>
      <c r="I55" s="3">
        <v>22.8191666666666</v>
      </c>
      <c r="J55" s="3">
        <v>23.061111111111099</v>
      </c>
      <c r="K55" s="3">
        <v>22.9930555555555</v>
      </c>
      <c r="L55" s="3">
        <v>22.154444444444401</v>
      </c>
      <c r="M55" s="3">
        <v>22.815638888888799</v>
      </c>
      <c r="N55" s="3">
        <v>0.324746605078926</v>
      </c>
      <c r="Q55" s="7">
        <f t="shared" si="1"/>
        <v>0.93836953763628661</v>
      </c>
      <c r="R55" s="3" t="s">
        <v>34</v>
      </c>
      <c r="S55" s="3">
        <v>22.973333333333301</v>
      </c>
      <c r="T55" s="3">
        <v>22.147222222222201</v>
      </c>
      <c r="U55" s="3">
        <v>23.0686111111111</v>
      </c>
      <c r="V55" s="3">
        <v>22.8738888888888</v>
      </c>
      <c r="W55" s="3">
        <v>23.046666666666599</v>
      </c>
      <c r="X55" s="3">
        <v>22.885555555555499</v>
      </c>
      <c r="Y55" s="3">
        <v>22.834722222222201</v>
      </c>
      <c r="Z55" s="3">
        <v>22.8947222222222</v>
      </c>
      <c r="AA55" s="3">
        <v>22.535277777777701</v>
      </c>
      <c r="AB55" s="3">
        <v>22.7908333333333</v>
      </c>
      <c r="AC55" s="3">
        <v>22.8050833333333</v>
      </c>
      <c r="AD55" s="3">
        <v>0.27528175022983598</v>
      </c>
    </row>
    <row r="56" spans="2:30" x14ac:dyDescent="0.25">
      <c r="B56" s="3" t="s">
        <v>35</v>
      </c>
      <c r="C56" s="3">
        <v>-0.04</v>
      </c>
      <c r="D56" s="3">
        <v>-5.9999999999999602E-2</v>
      </c>
      <c r="E56" s="3">
        <v>-0.02</v>
      </c>
      <c r="F56" s="3">
        <v>-4.9999999999999802E-2</v>
      </c>
      <c r="G56" s="3">
        <v>-3.00000000000002E-2</v>
      </c>
      <c r="H56" s="3">
        <v>-0.04</v>
      </c>
      <c r="I56" s="3">
        <v>-0.04</v>
      </c>
      <c r="J56" s="3">
        <v>-0.04</v>
      </c>
      <c r="K56" s="3">
        <v>-4.9999999999999802E-2</v>
      </c>
      <c r="L56" s="3">
        <v>-4.9999999999999802E-2</v>
      </c>
      <c r="M56" s="3">
        <v>-4.1999999999999899E-2</v>
      </c>
      <c r="N56" s="3">
        <v>1.13529242439507E-2</v>
      </c>
      <c r="Q56" s="7">
        <f t="shared" si="1"/>
        <v>0.70307660723360199</v>
      </c>
      <c r="R56" s="3" t="s">
        <v>35</v>
      </c>
      <c r="S56" s="3">
        <v>-5.0000000000000697E-2</v>
      </c>
      <c r="T56" s="3">
        <v>-2.9999999999999302E-2</v>
      </c>
      <c r="U56" s="3">
        <v>-0.04</v>
      </c>
      <c r="V56" s="3">
        <v>-3.00000000000002E-2</v>
      </c>
      <c r="W56" s="3">
        <v>-5.0000000000000697E-2</v>
      </c>
      <c r="X56" s="3">
        <v>-3.9999999999999501E-2</v>
      </c>
      <c r="Y56" s="3">
        <v>-4.9999999999999802E-2</v>
      </c>
      <c r="Z56" s="3">
        <v>-3.00000000000002E-2</v>
      </c>
      <c r="AA56" s="3">
        <v>-5.9999999999999602E-2</v>
      </c>
      <c r="AB56" s="3">
        <v>-5.9999999999999602E-2</v>
      </c>
      <c r="AC56" s="3">
        <v>-4.3999999999999997E-2</v>
      </c>
      <c r="AD56" s="3">
        <v>1.1737877907772599E-2</v>
      </c>
    </row>
    <row r="57" spans="2:30" x14ac:dyDescent="0.25">
      <c r="B57" s="3" t="s">
        <v>36</v>
      </c>
      <c r="C57" s="3">
        <v>-1.7921369989172501E-3</v>
      </c>
      <c r="D57" s="3">
        <v>-2.6007802340701999E-3</v>
      </c>
      <c r="E57" s="3">
        <v>-8.7470994861079104E-4</v>
      </c>
      <c r="F57" s="3">
        <v>-2.1665342673503202E-3</v>
      </c>
      <c r="G57" s="3">
        <v>-1.31654334231347E-3</v>
      </c>
      <c r="H57" s="3">
        <v>-1.7384585667374901E-3</v>
      </c>
      <c r="I57" s="3">
        <v>-1.7529123908994601E-3</v>
      </c>
      <c r="J57" s="3">
        <v>-1.73452180197542E-3</v>
      </c>
      <c r="K57" s="3">
        <v>-2.1745696164300701E-3</v>
      </c>
      <c r="L57" s="3">
        <v>-2.2568834946587002E-3</v>
      </c>
      <c r="M57" s="3">
        <v>-1.84080506619632E-3</v>
      </c>
      <c r="N57" s="3">
        <v>4.9533788407437099E-4</v>
      </c>
      <c r="Q57" s="7">
        <f t="shared" si="1"/>
        <v>0.7011558778071737</v>
      </c>
      <c r="R57" s="3" t="s">
        <v>36</v>
      </c>
      <c r="S57" s="3">
        <v>-2.17643644805574E-3</v>
      </c>
      <c r="T57" s="3">
        <v>-1.3545716794180001E-3</v>
      </c>
      <c r="U57" s="3">
        <v>-1.73395787927318E-3</v>
      </c>
      <c r="V57" s="3">
        <v>-1.31153911543974E-3</v>
      </c>
      <c r="W57" s="3">
        <v>-2.1695111368238598E-3</v>
      </c>
      <c r="X57" s="3">
        <v>-1.74782735349806E-3</v>
      </c>
      <c r="Y57" s="3">
        <v>-2.1896478316404001E-3</v>
      </c>
      <c r="Z57" s="3">
        <v>-1.3103456643331201E-3</v>
      </c>
      <c r="AA57" s="3">
        <v>-2.66249214195025E-3</v>
      </c>
      <c r="AB57" s="3">
        <v>-2.6326373907638099E-3</v>
      </c>
      <c r="AC57" s="3">
        <v>-1.92889666411962E-3</v>
      </c>
      <c r="AD57" s="3">
        <v>5.1477588125409496E-4</v>
      </c>
    </row>
    <row r="58" spans="2:30" x14ac:dyDescent="0.25">
      <c r="B58" s="3" t="s">
        <v>37</v>
      </c>
      <c r="C58" s="3">
        <v>1.4117647058823499</v>
      </c>
      <c r="D58" s="3">
        <v>1.6666666666666601</v>
      </c>
      <c r="E58" s="3">
        <v>1.7692307692307601</v>
      </c>
      <c r="F58" s="3">
        <v>2.08510638297872</v>
      </c>
      <c r="G58" s="3">
        <v>1.3220338983050799</v>
      </c>
      <c r="H58" s="3">
        <v>1.9</v>
      </c>
      <c r="I58" s="3">
        <v>1.38333333333333</v>
      </c>
      <c r="J58" s="3">
        <v>1.8780487804878001</v>
      </c>
      <c r="K58" s="3">
        <v>1.7735849056603701</v>
      </c>
      <c r="L58" s="3">
        <v>1.5090909090908999</v>
      </c>
      <c r="M58" s="3">
        <v>1.6698860351636</v>
      </c>
      <c r="N58" s="3">
        <v>0.25493366285237601</v>
      </c>
      <c r="Q58" s="7">
        <f t="shared" si="1"/>
        <v>0.18523978050546208</v>
      </c>
      <c r="R58" s="3" t="s">
        <v>37</v>
      </c>
      <c r="S58" s="3">
        <v>1.6969696969696899</v>
      </c>
      <c r="T58" s="3">
        <v>1.7179487179487101</v>
      </c>
      <c r="U58" s="3">
        <v>1.8297872340425501</v>
      </c>
      <c r="V58" s="3">
        <v>1.6458333333333299</v>
      </c>
      <c r="W58" s="3">
        <v>1.8958333333333299</v>
      </c>
      <c r="X58" s="3">
        <v>1.9512195121951199</v>
      </c>
      <c r="Y58" s="3">
        <v>1.81395348837209</v>
      </c>
      <c r="Z58" s="3">
        <v>2.0434782608695601</v>
      </c>
      <c r="AA58" s="3">
        <v>1.5208333333333299</v>
      </c>
      <c r="AB58" s="3">
        <v>1.8846153846153799</v>
      </c>
      <c r="AC58" s="3">
        <v>1.8000472295013099</v>
      </c>
      <c r="AD58" s="3">
        <v>0.15585741255571001</v>
      </c>
    </row>
    <row r="59" spans="2:30" x14ac:dyDescent="0.25">
      <c r="B59" s="3" t="s">
        <v>38</v>
      </c>
      <c r="C59" s="3">
        <v>1</v>
      </c>
      <c r="D59" s="3">
        <v>1</v>
      </c>
      <c r="E59" s="3">
        <v>1</v>
      </c>
      <c r="F59" s="3">
        <v>2</v>
      </c>
      <c r="G59" s="3">
        <v>1</v>
      </c>
      <c r="H59" s="3">
        <v>2</v>
      </c>
      <c r="I59" s="3">
        <v>1</v>
      </c>
      <c r="J59" s="3">
        <v>2</v>
      </c>
      <c r="K59" s="3">
        <v>2</v>
      </c>
      <c r="L59" s="3">
        <v>1</v>
      </c>
      <c r="M59" s="3">
        <v>1.4</v>
      </c>
      <c r="N59" s="3">
        <v>0.51639777949432197</v>
      </c>
      <c r="Q59" s="7">
        <f t="shared" si="1"/>
        <v>1.7679235799594625E-2</v>
      </c>
      <c r="R59" s="3" t="s">
        <v>38</v>
      </c>
      <c r="S59" s="3">
        <v>2</v>
      </c>
      <c r="T59" s="3">
        <v>2</v>
      </c>
      <c r="U59" s="3">
        <v>2</v>
      </c>
      <c r="V59" s="3">
        <v>2</v>
      </c>
      <c r="W59" s="3">
        <v>2</v>
      </c>
      <c r="X59" s="3">
        <v>2</v>
      </c>
      <c r="Y59" s="3">
        <v>2</v>
      </c>
      <c r="Z59" s="3">
        <v>2</v>
      </c>
      <c r="AA59" s="3">
        <v>1</v>
      </c>
      <c r="AB59" s="3">
        <v>2</v>
      </c>
      <c r="AC59" s="3">
        <v>1.9</v>
      </c>
      <c r="AD59" s="3">
        <v>0.316227766016837</v>
      </c>
    </row>
    <row r="60" spans="2:30" x14ac:dyDescent="0.25">
      <c r="B60" s="3" t="s">
        <v>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Q60" s="7" t="e">
        <f t="shared" si="1"/>
        <v>#DIV/0!</v>
      </c>
      <c r="R60" s="3" t="s">
        <v>39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2:30" x14ac:dyDescent="0.25">
      <c r="Q61" s="7" t="e">
        <f t="shared" si="1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7CBC-0913-45DB-98C7-0AD57ED985EA}">
  <dimension ref="A1:AE60"/>
  <sheetViews>
    <sheetView topLeftCell="G1" workbookViewId="0">
      <selection activeCell="Q18" sqref="Q18"/>
    </sheetView>
  </sheetViews>
  <sheetFormatPr defaultRowHeight="15" x14ac:dyDescent="0.25"/>
  <cols>
    <col min="1" max="1" width="15" bestFit="1" customWidth="1"/>
    <col min="2" max="2" width="30.5703125" bestFit="1" customWidth="1"/>
    <col min="3" max="12" width="21.7109375" bestFit="1" customWidth="1"/>
    <col min="13" max="14" width="12" bestFit="1" customWidth="1"/>
    <col min="15" max="17" width="12" style="1" bestFit="1" customWidth="1"/>
    <col min="18" max="18" width="14.7109375" bestFit="1" customWidth="1"/>
    <col min="19" max="19" width="30.5703125" bestFit="1" customWidth="1"/>
    <col min="20" max="29" width="21.7109375" bestFit="1" customWidth="1"/>
    <col min="30" max="30" width="12.7109375" bestFit="1" customWidth="1"/>
    <col min="31" max="31" width="12" bestFit="1" customWidth="1"/>
  </cols>
  <sheetData>
    <row r="1" spans="1:31" x14ac:dyDescent="0.25">
      <c r="A1" s="2" t="s">
        <v>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3" t="s">
        <v>100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3"/>
      <c r="B2" s="3" t="s">
        <v>0</v>
      </c>
      <c r="C2" s="3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 t="s">
        <v>87</v>
      </c>
      <c r="L2" s="3" t="s">
        <v>88</v>
      </c>
      <c r="M2" s="3" t="s">
        <v>11</v>
      </c>
      <c r="N2" s="3" t="s">
        <v>12</v>
      </c>
      <c r="O2" s="9" t="s">
        <v>76</v>
      </c>
      <c r="P2" s="8" t="s">
        <v>77</v>
      </c>
      <c r="Q2" s="7" t="s">
        <v>122</v>
      </c>
      <c r="R2" s="3"/>
      <c r="S2" s="3" t="s">
        <v>0</v>
      </c>
      <c r="T2" s="3" t="s">
        <v>102</v>
      </c>
      <c r="U2" s="3" t="s">
        <v>103</v>
      </c>
      <c r="V2" s="3" t="s">
        <v>104</v>
      </c>
      <c r="W2" s="3" t="s">
        <v>105</v>
      </c>
      <c r="X2" s="3" t="s">
        <v>106</v>
      </c>
      <c r="Y2" s="3" t="s">
        <v>107</v>
      </c>
      <c r="Z2" s="3" t="s">
        <v>108</v>
      </c>
      <c r="AA2" s="3" t="s">
        <v>109</v>
      </c>
      <c r="AB2" s="3" t="s">
        <v>110</v>
      </c>
      <c r="AC2" s="3" t="s">
        <v>111</v>
      </c>
      <c r="AD2" s="3" t="s">
        <v>11</v>
      </c>
      <c r="AE2" s="3" t="s">
        <v>12</v>
      </c>
    </row>
    <row r="3" spans="1:31" x14ac:dyDescent="0.25">
      <c r="A3" s="3"/>
      <c r="B3" s="3" t="s">
        <v>13</v>
      </c>
      <c r="C3" s="3">
        <v>74</v>
      </c>
      <c r="D3" s="3">
        <v>77</v>
      </c>
      <c r="E3" s="3">
        <v>91</v>
      </c>
      <c r="F3" s="3">
        <v>58</v>
      </c>
      <c r="G3" s="3">
        <v>105</v>
      </c>
      <c r="H3" s="3">
        <v>78</v>
      </c>
      <c r="I3" s="3">
        <v>75</v>
      </c>
      <c r="J3" s="3">
        <v>106</v>
      </c>
      <c r="K3" s="3">
        <v>78</v>
      </c>
      <c r="L3" s="3">
        <v>70</v>
      </c>
      <c r="M3" s="3">
        <v>81.2</v>
      </c>
      <c r="N3" s="3">
        <v>15.164285527368399</v>
      </c>
      <c r="O3" s="10">
        <f>_xlfn.T.TEST(C3:L3,C34:L34,2,2)</f>
        <v>3.1291807312490418E-6</v>
      </c>
      <c r="P3" s="10">
        <f>_xlfn.T.TEST(T3:AC3,T34:AC34,2,2)</f>
        <v>3.9712841257171968E-7</v>
      </c>
      <c r="Q3" s="10">
        <f>_xlfn.T.TEST(C3:L3,T3:AC3,2,2)</f>
        <v>0.52629597252925553</v>
      </c>
      <c r="R3" s="3"/>
      <c r="S3" s="3" t="s">
        <v>13</v>
      </c>
      <c r="T3" s="3">
        <v>86</v>
      </c>
      <c r="U3" s="3">
        <v>87</v>
      </c>
      <c r="V3" s="3">
        <v>82</v>
      </c>
      <c r="W3" s="3">
        <v>76</v>
      </c>
      <c r="X3" s="3">
        <v>103</v>
      </c>
      <c r="Y3" s="3">
        <v>86</v>
      </c>
      <c r="Z3" s="3">
        <v>96</v>
      </c>
      <c r="AA3" s="3">
        <v>85</v>
      </c>
      <c r="AB3" s="3">
        <v>81</v>
      </c>
      <c r="AC3" s="3">
        <v>67</v>
      </c>
      <c r="AD3" s="3">
        <v>84.9</v>
      </c>
      <c r="AE3" s="3">
        <v>9.8933198562352</v>
      </c>
    </row>
    <row r="4" spans="1:31" x14ac:dyDescent="0.25">
      <c r="A4" s="3"/>
      <c r="B4" s="3" t="s">
        <v>14</v>
      </c>
      <c r="C4" s="3">
        <v>45</v>
      </c>
      <c r="D4" s="3">
        <v>37</v>
      </c>
      <c r="E4" s="3">
        <v>52</v>
      </c>
      <c r="F4" s="3">
        <v>29</v>
      </c>
      <c r="G4" s="3">
        <v>66</v>
      </c>
      <c r="H4" s="3">
        <v>43</v>
      </c>
      <c r="I4" s="3">
        <v>52</v>
      </c>
      <c r="J4" s="3">
        <v>61</v>
      </c>
      <c r="K4" s="3">
        <v>36</v>
      </c>
      <c r="L4" s="3">
        <v>40</v>
      </c>
      <c r="M4" s="3">
        <v>46.1</v>
      </c>
      <c r="N4" s="3">
        <v>11.608904628201</v>
      </c>
      <c r="O4" s="10">
        <f t="shared" ref="O4:O29" si="0">_xlfn.T.TEST(C4:L4,C35:L35,2,2)</f>
        <v>1.9539114704103101E-3</v>
      </c>
      <c r="P4" s="10">
        <f t="shared" ref="P4:P29" si="1">_xlfn.T.TEST(T4:AC4,T35:AC35,2,2)</f>
        <v>2.7332336691605419E-3</v>
      </c>
      <c r="Q4" s="10">
        <f t="shared" ref="Q4:Q60" si="2">_xlfn.T.TEST(C4:L4,T4:AC4,2,2)</f>
        <v>0.80710144949113283</v>
      </c>
      <c r="R4" s="3"/>
      <c r="S4" s="3" t="s">
        <v>14</v>
      </c>
      <c r="T4" s="3">
        <v>50</v>
      </c>
      <c r="U4" s="3">
        <v>41</v>
      </c>
      <c r="V4" s="3">
        <v>45</v>
      </c>
      <c r="W4" s="3">
        <v>43</v>
      </c>
      <c r="X4" s="3">
        <v>54</v>
      </c>
      <c r="Y4" s="3">
        <v>42</v>
      </c>
      <c r="Z4" s="3">
        <v>53</v>
      </c>
      <c r="AA4" s="3">
        <v>42</v>
      </c>
      <c r="AB4" s="3">
        <v>42</v>
      </c>
      <c r="AC4" s="3">
        <v>39</v>
      </c>
      <c r="AD4" s="3">
        <v>45.1</v>
      </c>
      <c r="AE4" s="3">
        <v>5.3009433122794203</v>
      </c>
    </row>
    <row r="5" spans="1:31" x14ac:dyDescent="0.25">
      <c r="A5" s="3"/>
      <c r="B5" s="3" t="s">
        <v>15</v>
      </c>
      <c r="C5" s="3">
        <v>29</v>
      </c>
      <c r="D5" s="3">
        <v>40</v>
      </c>
      <c r="E5" s="3">
        <v>39</v>
      </c>
      <c r="F5" s="3">
        <v>29</v>
      </c>
      <c r="G5" s="3">
        <v>39</v>
      </c>
      <c r="H5" s="3">
        <v>35</v>
      </c>
      <c r="I5" s="3">
        <v>23</v>
      </c>
      <c r="J5" s="3">
        <v>45</v>
      </c>
      <c r="K5" s="3">
        <v>42</v>
      </c>
      <c r="L5" s="3">
        <v>30</v>
      </c>
      <c r="M5" s="3">
        <v>35.1</v>
      </c>
      <c r="N5" s="3">
        <v>7.0466698202452704</v>
      </c>
      <c r="O5" s="10">
        <f t="shared" si="0"/>
        <v>2.508106131350991E-6</v>
      </c>
      <c r="P5" s="10">
        <f t="shared" si="1"/>
        <v>3.9983138877417659E-8</v>
      </c>
      <c r="Q5" s="10">
        <f t="shared" si="2"/>
        <v>0.13607023706489979</v>
      </c>
      <c r="R5" s="3"/>
      <c r="S5" s="3" t="s">
        <v>15</v>
      </c>
      <c r="T5" s="3">
        <v>36</v>
      </c>
      <c r="U5" s="3">
        <v>46</v>
      </c>
      <c r="V5" s="3">
        <v>37</v>
      </c>
      <c r="W5" s="3">
        <v>33</v>
      </c>
      <c r="X5" s="3">
        <v>49</v>
      </c>
      <c r="Y5" s="3">
        <v>44</v>
      </c>
      <c r="Z5" s="3">
        <v>43</v>
      </c>
      <c r="AA5" s="3">
        <v>43</v>
      </c>
      <c r="AB5" s="3">
        <v>39</v>
      </c>
      <c r="AC5" s="3">
        <v>28</v>
      </c>
      <c r="AD5" s="3">
        <v>39.799999999999997</v>
      </c>
      <c r="AE5" s="3">
        <v>6.4083279150388801</v>
      </c>
    </row>
    <row r="6" spans="1:31" x14ac:dyDescent="0.25">
      <c r="A6" s="3"/>
      <c r="B6" s="3" t="s">
        <v>16</v>
      </c>
      <c r="C6" s="3">
        <v>3.2963769550583999</v>
      </c>
      <c r="D6" s="3">
        <v>3.3757535164099099</v>
      </c>
      <c r="E6" s="3">
        <v>4.0726513258494004</v>
      </c>
      <c r="F6" s="3">
        <v>2.6011560693641602</v>
      </c>
      <c r="G6" s="3">
        <v>4.70348157180897</v>
      </c>
      <c r="H6" s="3">
        <v>3.41626619624064</v>
      </c>
      <c r="I6" s="3">
        <v>3.3790548658390001</v>
      </c>
      <c r="J6" s="3">
        <v>4.6288771091352299</v>
      </c>
      <c r="K6" s="3">
        <v>3.47589280188153</v>
      </c>
      <c r="L6" s="3">
        <v>3.05769580780197</v>
      </c>
      <c r="M6" s="3">
        <v>3.6007206219389198</v>
      </c>
      <c r="N6" s="3">
        <v>0.66931870011691197</v>
      </c>
      <c r="O6" s="10">
        <f t="shared" si="0"/>
        <v>2.8823733904149881E-6</v>
      </c>
      <c r="P6" s="10">
        <f t="shared" si="1"/>
        <v>1.0199824523885963E-6</v>
      </c>
      <c r="Q6" s="10">
        <f t="shared" si="2"/>
        <v>0.50259495697329171</v>
      </c>
      <c r="R6" s="3"/>
      <c r="S6" s="3" t="s">
        <v>16</v>
      </c>
      <c r="T6" s="3">
        <v>3.8415246981747702</v>
      </c>
      <c r="U6" s="3">
        <v>3.8007402463442701</v>
      </c>
      <c r="V6" s="3">
        <v>3.6573127671436501</v>
      </c>
      <c r="W6" s="3">
        <v>3.3195020746887902</v>
      </c>
      <c r="X6" s="3">
        <v>4.5996973230456204</v>
      </c>
      <c r="Y6" s="3">
        <v>4.0275790295303704</v>
      </c>
      <c r="Z6" s="3">
        <v>4.2779160013368402</v>
      </c>
      <c r="AA6" s="3">
        <v>3.7176979431167898</v>
      </c>
      <c r="AB6" s="3">
        <v>3.6062775943308698</v>
      </c>
      <c r="AC6" s="3">
        <v>2.9264386503439601</v>
      </c>
      <c r="AD6" s="3">
        <v>3.77746863280559</v>
      </c>
      <c r="AE6" s="3">
        <v>0.46845007847815101</v>
      </c>
    </row>
    <row r="7" spans="1:31" x14ac:dyDescent="0.25">
      <c r="A7" s="3"/>
      <c r="B7" s="3" t="s">
        <v>17</v>
      </c>
      <c r="C7" s="3">
        <v>4.0098017375807498</v>
      </c>
      <c r="D7" s="3">
        <v>2.97813352412467</v>
      </c>
      <c r="E7" s="3">
        <v>4.3339352687873296</v>
      </c>
      <c r="F7" s="3">
        <v>2.5718086416711801</v>
      </c>
      <c r="G7" s="3">
        <v>5.8306748466257599</v>
      </c>
      <c r="H7" s="3">
        <v>3.61995182751444</v>
      </c>
      <c r="I7" s="3">
        <v>4.3317289892632296</v>
      </c>
      <c r="J7" s="3">
        <v>5.3277694211266899</v>
      </c>
      <c r="K7" s="3">
        <v>3.16909157598728</v>
      </c>
      <c r="L7" s="3">
        <v>3.4876961829102799</v>
      </c>
      <c r="M7" s="3">
        <v>3.96605920155916</v>
      </c>
      <c r="N7" s="3">
        <v>1.02771145355478</v>
      </c>
      <c r="O7" s="10">
        <f t="shared" si="0"/>
        <v>2.5395420176156243E-3</v>
      </c>
      <c r="P7" s="10">
        <f t="shared" si="1"/>
        <v>6.2517019654949298E-3</v>
      </c>
      <c r="Q7" s="10">
        <f t="shared" si="2"/>
        <v>0.55453462079741467</v>
      </c>
      <c r="R7" s="3"/>
      <c r="S7" s="3" t="s">
        <v>17</v>
      </c>
      <c r="T7" s="3">
        <v>4.2638872438706601</v>
      </c>
      <c r="U7" s="3">
        <v>3.4692678340580501</v>
      </c>
      <c r="V7" s="3">
        <v>3.3347056401811401</v>
      </c>
      <c r="W7" s="3">
        <v>3.6138671647017602</v>
      </c>
      <c r="X7" s="3">
        <v>4.6157133698981401</v>
      </c>
      <c r="Y7" s="3">
        <v>3.5147260512796601</v>
      </c>
      <c r="Z7" s="3">
        <v>4.4356619783796303</v>
      </c>
      <c r="AA7" s="3">
        <v>3.4951456310679601</v>
      </c>
      <c r="AB7" s="3">
        <v>3.4846738879926198</v>
      </c>
      <c r="AC7" s="3">
        <v>3.2627640538216598</v>
      </c>
      <c r="AD7" s="3">
        <v>3.7490412855251298</v>
      </c>
      <c r="AE7" s="3">
        <v>0.49233868107048301</v>
      </c>
    </row>
    <row r="8" spans="1:31" x14ac:dyDescent="0.25">
      <c r="A8" s="3"/>
      <c r="B8" s="3" t="s">
        <v>18</v>
      </c>
      <c r="C8" s="3">
        <v>2.58319930718792</v>
      </c>
      <c r="D8" s="3">
        <v>3.8514001444275001</v>
      </c>
      <c r="E8" s="3">
        <v>3.7696335078534</v>
      </c>
      <c r="F8" s="3">
        <v>2.6311810071072101</v>
      </c>
      <c r="G8" s="3">
        <v>3.5440226171243898</v>
      </c>
      <c r="H8" s="3">
        <v>3.1953743152769301</v>
      </c>
      <c r="I8" s="3">
        <v>2.25686873092019</v>
      </c>
      <c r="J8" s="3">
        <v>3.9300356614347001</v>
      </c>
      <c r="K8" s="3">
        <v>3.79042366507896</v>
      </c>
      <c r="L8" s="3">
        <v>2.6260121088336099</v>
      </c>
      <c r="M8" s="3">
        <v>3.2178151065244802</v>
      </c>
      <c r="N8" s="3">
        <v>0.638445391537519</v>
      </c>
      <c r="O8" s="10">
        <f t="shared" si="0"/>
        <v>2.3662315453170422E-6</v>
      </c>
      <c r="P8" s="10">
        <f t="shared" si="1"/>
        <v>8.7429274326056528E-8</v>
      </c>
      <c r="Q8" s="10">
        <f t="shared" si="2"/>
        <v>5.1404087086081594E-2</v>
      </c>
      <c r="R8" s="3"/>
      <c r="S8" s="3" t="s">
        <v>18</v>
      </c>
      <c r="T8" s="3">
        <v>3.37693470217312</v>
      </c>
      <c r="U8" s="3">
        <v>4.1545408931259402</v>
      </c>
      <c r="V8" s="3">
        <v>4.1450132254551102</v>
      </c>
      <c r="W8" s="3">
        <v>3.0009851718998601</v>
      </c>
      <c r="X8" s="3">
        <v>4.5821752344338504</v>
      </c>
      <c r="Y8" s="3">
        <v>4.6793300050219999</v>
      </c>
      <c r="Z8" s="3">
        <v>4.0982738536482</v>
      </c>
      <c r="AA8" s="3">
        <v>3.96425004481548</v>
      </c>
      <c r="AB8" s="3">
        <v>3.7470976006832299</v>
      </c>
      <c r="AC8" s="3">
        <v>2.55902513328255</v>
      </c>
      <c r="AD8" s="3">
        <v>3.8307625864539299</v>
      </c>
      <c r="AE8" s="3">
        <v>0.67465719302446703</v>
      </c>
    </row>
    <row r="9" spans="1:31" x14ac:dyDescent="0.25">
      <c r="A9" s="3"/>
      <c r="B9" s="3" t="s">
        <v>19</v>
      </c>
      <c r="C9" s="3">
        <v>64</v>
      </c>
      <c r="D9" s="3">
        <v>62</v>
      </c>
      <c r="E9" s="3">
        <v>74</v>
      </c>
      <c r="F9" s="3">
        <v>51</v>
      </c>
      <c r="G9" s="3">
        <v>59</v>
      </c>
      <c r="H9" s="3">
        <v>66</v>
      </c>
      <c r="I9" s="3">
        <v>60</v>
      </c>
      <c r="J9" s="3">
        <v>86</v>
      </c>
      <c r="K9" s="3">
        <v>64</v>
      </c>
      <c r="L9" s="3">
        <v>63</v>
      </c>
      <c r="M9" s="3">
        <v>64.900000000000006</v>
      </c>
      <c r="N9" s="3">
        <v>9.3979903289066105</v>
      </c>
      <c r="O9" s="10">
        <f t="shared" si="0"/>
        <v>6.1588428293161301E-6</v>
      </c>
      <c r="P9" s="10">
        <f t="shared" si="1"/>
        <v>9.9576507494784105E-6</v>
      </c>
      <c r="Q9" s="10">
        <f t="shared" si="2"/>
        <v>6.8567892613568146E-2</v>
      </c>
      <c r="R9" s="3"/>
      <c r="S9" s="3" t="s">
        <v>19</v>
      </c>
      <c r="T9" s="3">
        <v>71</v>
      </c>
      <c r="U9" s="3">
        <v>75</v>
      </c>
      <c r="V9" s="3">
        <v>69</v>
      </c>
      <c r="W9" s="3">
        <v>72</v>
      </c>
      <c r="X9" s="3">
        <v>90</v>
      </c>
      <c r="Y9" s="3">
        <v>77</v>
      </c>
      <c r="Z9" s="3">
        <v>80</v>
      </c>
      <c r="AA9" s="3">
        <v>70</v>
      </c>
      <c r="AB9" s="3">
        <v>64</v>
      </c>
      <c r="AC9" s="3">
        <v>59</v>
      </c>
      <c r="AD9" s="3">
        <v>72.7</v>
      </c>
      <c r="AE9" s="3">
        <v>8.5900459189045595</v>
      </c>
    </row>
    <row r="10" spans="1:31" x14ac:dyDescent="0.25">
      <c r="A10" s="3"/>
      <c r="B10" s="3" t="s">
        <v>20</v>
      </c>
      <c r="C10" s="3">
        <v>43</v>
      </c>
      <c r="D10" s="3">
        <v>31</v>
      </c>
      <c r="E10" s="3">
        <v>47</v>
      </c>
      <c r="F10" s="3">
        <v>28</v>
      </c>
      <c r="G10" s="3">
        <v>36</v>
      </c>
      <c r="H10" s="3">
        <v>43</v>
      </c>
      <c r="I10" s="3">
        <v>46</v>
      </c>
      <c r="J10" s="3">
        <v>50</v>
      </c>
      <c r="K10" s="3">
        <v>32</v>
      </c>
      <c r="L10" s="3">
        <v>40</v>
      </c>
      <c r="M10" s="3">
        <v>39.6</v>
      </c>
      <c r="N10" s="3">
        <v>7.5011110288187703</v>
      </c>
      <c r="O10" s="10">
        <f t="shared" si="0"/>
        <v>3.5614528103608458E-3</v>
      </c>
      <c r="P10" s="10">
        <f t="shared" si="1"/>
        <v>8.4561653566001763E-3</v>
      </c>
      <c r="Q10" s="10">
        <f t="shared" si="2"/>
        <v>0.26151612804292851</v>
      </c>
      <c r="R10" s="3"/>
      <c r="S10" s="3" t="s">
        <v>20</v>
      </c>
      <c r="T10" s="3">
        <v>49</v>
      </c>
      <c r="U10" s="3">
        <v>37</v>
      </c>
      <c r="V10" s="3">
        <v>40</v>
      </c>
      <c r="W10" s="3">
        <v>43</v>
      </c>
      <c r="X10" s="3">
        <v>54</v>
      </c>
      <c r="Y10" s="3">
        <v>42</v>
      </c>
      <c r="Z10" s="3">
        <v>52</v>
      </c>
      <c r="AA10" s="3">
        <v>41</v>
      </c>
      <c r="AB10" s="3">
        <v>38</v>
      </c>
      <c r="AC10" s="3">
        <v>36</v>
      </c>
      <c r="AD10" s="3">
        <v>43.2</v>
      </c>
      <c r="AE10" s="3">
        <v>6.3385943061358399</v>
      </c>
    </row>
    <row r="11" spans="1:31" x14ac:dyDescent="0.25">
      <c r="A11" s="3"/>
      <c r="B11" s="3" t="s">
        <v>21</v>
      </c>
      <c r="C11" s="3">
        <v>21</v>
      </c>
      <c r="D11" s="3">
        <v>31</v>
      </c>
      <c r="E11" s="3">
        <v>27</v>
      </c>
      <c r="F11" s="3">
        <v>23</v>
      </c>
      <c r="G11" s="3">
        <v>23</v>
      </c>
      <c r="H11" s="3">
        <v>23</v>
      </c>
      <c r="I11" s="3">
        <v>14</v>
      </c>
      <c r="J11" s="3">
        <v>36</v>
      </c>
      <c r="K11" s="3">
        <v>32</v>
      </c>
      <c r="L11" s="3">
        <v>23</v>
      </c>
      <c r="M11" s="3">
        <v>25.3</v>
      </c>
      <c r="N11" s="3">
        <v>6.3429751168779802</v>
      </c>
      <c r="O11" s="10">
        <f t="shared" si="0"/>
        <v>2.1888813332454252E-4</v>
      </c>
      <c r="P11" s="10">
        <f t="shared" si="1"/>
        <v>5.5260101334230967E-6</v>
      </c>
      <c r="Q11" s="10">
        <f t="shared" si="2"/>
        <v>0.1271305248885013</v>
      </c>
      <c r="R11" s="3"/>
      <c r="S11" s="3" t="s">
        <v>21</v>
      </c>
      <c r="T11" s="3">
        <v>22</v>
      </c>
      <c r="U11" s="3">
        <v>38</v>
      </c>
      <c r="V11" s="3">
        <v>29</v>
      </c>
      <c r="W11" s="3">
        <v>29</v>
      </c>
      <c r="X11" s="3">
        <v>36</v>
      </c>
      <c r="Y11" s="3">
        <v>35</v>
      </c>
      <c r="Z11" s="3">
        <v>28</v>
      </c>
      <c r="AA11" s="3">
        <v>29</v>
      </c>
      <c r="AB11" s="3">
        <v>26</v>
      </c>
      <c r="AC11" s="3">
        <v>23</v>
      </c>
      <c r="AD11" s="3">
        <v>29.5</v>
      </c>
      <c r="AE11" s="3">
        <v>5.3593117302711697</v>
      </c>
    </row>
    <row r="12" spans="1:31" x14ac:dyDescent="0.25">
      <c r="A12" s="3"/>
      <c r="B12" s="3" t="s">
        <v>22</v>
      </c>
      <c r="C12" s="3">
        <v>1.140625</v>
      </c>
      <c r="D12" s="3">
        <v>1.2258064516128999</v>
      </c>
      <c r="E12" s="3">
        <v>1.21621621621621</v>
      </c>
      <c r="F12" s="3">
        <v>1.1176470588235199</v>
      </c>
      <c r="G12" s="3">
        <v>1.7627118644067701</v>
      </c>
      <c r="H12" s="3">
        <v>1.1666666666666601</v>
      </c>
      <c r="I12" s="3">
        <v>1.2333333333333301</v>
      </c>
      <c r="J12" s="3">
        <v>1.2209302325581299</v>
      </c>
      <c r="K12" s="3">
        <v>1.203125</v>
      </c>
      <c r="L12" s="3">
        <v>1.09523809523809</v>
      </c>
      <c r="M12" s="3">
        <v>1.2382299918855599</v>
      </c>
      <c r="N12" s="3">
        <v>0.190587038989943</v>
      </c>
      <c r="O12" s="10">
        <f t="shared" si="0"/>
        <v>1.6506434183940905E-2</v>
      </c>
      <c r="P12" s="10">
        <f t="shared" si="1"/>
        <v>1.0475332329767337E-5</v>
      </c>
      <c r="Q12" s="10">
        <f t="shared" si="2"/>
        <v>0.2052329143599726</v>
      </c>
      <c r="R12" s="3"/>
      <c r="S12" s="3" t="s">
        <v>22</v>
      </c>
      <c r="T12" s="3">
        <v>1.1971830985915399</v>
      </c>
      <c r="U12" s="3">
        <v>1.1466666666666601</v>
      </c>
      <c r="V12" s="3">
        <v>1.1739130434782601</v>
      </c>
      <c r="W12" s="3">
        <v>1.0416666666666601</v>
      </c>
      <c r="X12" s="3">
        <v>1.13333333333333</v>
      </c>
      <c r="Y12" s="3">
        <v>1.1038961038960999</v>
      </c>
      <c r="Z12" s="3">
        <v>1.1875</v>
      </c>
      <c r="AA12" s="3">
        <v>1.2</v>
      </c>
      <c r="AB12" s="3">
        <v>1.25</v>
      </c>
      <c r="AC12" s="3">
        <v>1.1186440677966101</v>
      </c>
      <c r="AD12" s="3">
        <v>1.15528029804291</v>
      </c>
      <c r="AE12" s="3">
        <v>5.9216436050939299E-2</v>
      </c>
    </row>
    <row r="13" spans="1:31" x14ac:dyDescent="0.25">
      <c r="A13" s="3"/>
      <c r="B13" s="3" t="s">
        <v>23</v>
      </c>
      <c r="C13" s="3">
        <v>1.0465116279069699</v>
      </c>
      <c r="D13" s="3">
        <v>1.19354838709677</v>
      </c>
      <c r="E13" s="3">
        <v>1.1063829787234001</v>
      </c>
      <c r="F13" s="3">
        <v>1.03571428571428</v>
      </c>
      <c r="G13" s="3">
        <v>1.8333333333333299</v>
      </c>
      <c r="H13" s="3">
        <v>1</v>
      </c>
      <c r="I13" s="3">
        <v>1.13043478260869</v>
      </c>
      <c r="J13" s="3">
        <v>1.22</v>
      </c>
      <c r="K13" s="3">
        <v>1.125</v>
      </c>
      <c r="L13" s="3">
        <v>1</v>
      </c>
      <c r="M13" s="3">
        <v>1.16909253953834</v>
      </c>
      <c r="N13" s="3">
        <v>0.245351667278671</v>
      </c>
      <c r="O13" s="10">
        <f t="shared" si="0"/>
        <v>0.19052889869159381</v>
      </c>
      <c r="P13" s="10">
        <f t="shared" si="1"/>
        <v>0.14991217648194136</v>
      </c>
      <c r="Q13" s="10">
        <f t="shared" si="2"/>
        <v>0.14557840052044047</v>
      </c>
      <c r="R13" s="3"/>
      <c r="S13" s="3" t="s">
        <v>23</v>
      </c>
      <c r="T13" s="3">
        <v>1.0204081632652999</v>
      </c>
      <c r="U13" s="3">
        <v>1.1081081081080999</v>
      </c>
      <c r="V13" s="3">
        <v>1.125</v>
      </c>
      <c r="W13" s="3">
        <v>1</v>
      </c>
      <c r="X13" s="3">
        <v>1</v>
      </c>
      <c r="Y13" s="3">
        <v>1</v>
      </c>
      <c r="Z13" s="3">
        <v>1.0192307692307601</v>
      </c>
      <c r="AA13" s="3">
        <v>1.0243902439024299</v>
      </c>
      <c r="AB13" s="3">
        <v>1.1052631578947301</v>
      </c>
      <c r="AC13" s="3">
        <v>1.0833333333333299</v>
      </c>
      <c r="AD13" s="3">
        <v>1.04857337757346</v>
      </c>
      <c r="AE13" s="3">
        <v>5.0689259672016401E-2</v>
      </c>
    </row>
    <row r="14" spans="1:31" x14ac:dyDescent="0.25">
      <c r="A14" s="3"/>
      <c r="B14" s="3" t="s">
        <v>24</v>
      </c>
      <c r="C14" s="3">
        <v>1.3333333333333299</v>
      </c>
      <c r="D14" s="3">
        <v>1.25806451612903</v>
      </c>
      <c r="E14" s="3">
        <v>1.4074074074073999</v>
      </c>
      <c r="F14" s="3">
        <v>1.2173913043478199</v>
      </c>
      <c r="G14" s="3">
        <v>1.6521739130434701</v>
      </c>
      <c r="H14" s="3">
        <v>1.47826086956521</v>
      </c>
      <c r="I14" s="3">
        <v>1.5714285714285701</v>
      </c>
      <c r="J14" s="3">
        <v>1.2222222222222201</v>
      </c>
      <c r="K14" s="3">
        <v>1.28125</v>
      </c>
      <c r="L14" s="3">
        <v>1.26086956521739</v>
      </c>
      <c r="M14" s="3">
        <v>1.36824017026944</v>
      </c>
      <c r="N14" s="3">
        <v>0.15350426829913899</v>
      </c>
      <c r="O14" s="10">
        <f t="shared" si="0"/>
        <v>2.0906321647205434E-3</v>
      </c>
      <c r="P14" s="10">
        <f t="shared" si="1"/>
        <v>9.7724655756169907E-5</v>
      </c>
      <c r="Q14" s="10">
        <f t="shared" si="2"/>
        <v>0.56513509348278412</v>
      </c>
      <c r="R14" s="3"/>
      <c r="S14" s="3" t="s">
        <v>24</v>
      </c>
      <c r="T14" s="3">
        <v>1.5909090909090899</v>
      </c>
      <c r="U14" s="3">
        <v>1.1842105263157801</v>
      </c>
      <c r="V14" s="3">
        <v>1.2413793103448201</v>
      </c>
      <c r="W14" s="3">
        <v>1.1034482758620601</v>
      </c>
      <c r="X14" s="3">
        <v>1.3333333333333299</v>
      </c>
      <c r="Y14" s="3">
        <v>1.22857142857142</v>
      </c>
      <c r="Z14" s="3">
        <v>1.5</v>
      </c>
      <c r="AA14" s="3">
        <v>1.44827586206896</v>
      </c>
      <c r="AB14" s="3">
        <v>1.4615384615384599</v>
      </c>
      <c r="AC14" s="3">
        <v>1.1739130434782601</v>
      </c>
      <c r="AD14" s="3">
        <v>1.3265579332422199</v>
      </c>
      <c r="AE14" s="3">
        <v>0.16439873853487899</v>
      </c>
    </row>
    <row r="15" spans="1:31" x14ac:dyDescent="0.25">
      <c r="A15" s="3"/>
      <c r="B15" s="3" t="s">
        <v>25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10" t="e">
        <f t="shared" si="0"/>
        <v>#DIV/0!</v>
      </c>
      <c r="P15" s="10" t="e">
        <f t="shared" si="1"/>
        <v>#DIV/0!</v>
      </c>
      <c r="Q15" s="10" t="e">
        <f t="shared" si="2"/>
        <v>#DIV/0!</v>
      </c>
      <c r="R15" s="3"/>
      <c r="S15" s="3" t="s">
        <v>25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0</v>
      </c>
    </row>
    <row r="16" spans="1:31" x14ac:dyDescent="0.25">
      <c r="A16" s="3"/>
      <c r="B16" s="3" t="s">
        <v>26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M16" s="3">
        <v>100</v>
      </c>
      <c r="N16" s="3">
        <v>0</v>
      </c>
      <c r="O16" s="10" t="e">
        <f t="shared" si="0"/>
        <v>#DIV/0!</v>
      </c>
      <c r="P16" s="10" t="e">
        <f t="shared" si="1"/>
        <v>#DIV/0!</v>
      </c>
      <c r="Q16" s="10" t="e">
        <f t="shared" si="2"/>
        <v>#DIV/0!</v>
      </c>
      <c r="R16" s="3"/>
      <c r="S16" s="3" t="s">
        <v>26</v>
      </c>
      <c r="T16" s="3">
        <v>100</v>
      </c>
      <c r="U16" s="3">
        <v>100</v>
      </c>
      <c r="V16" s="3">
        <v>100</v>
      </c>
      <c r="W16" s="3">
        <v>100</v>
      </c>
      <c r="X16" s="3">
        <v>100</v>
      </c>
      <c r="Y16" s="3">
        <v>100</v>
      </c>
      <c r="Z16" s="3">
        <v>100</v>
      </c>
      <c r="AA16" s="3">
        <v>100</v>
      </c>
      <c r="AB16" s="3">
        <v>100</v>
      </c>
      <c r="AC16" s="3">
        <v>100</v>
      </c>
      <c r="AD16" s="3">
        <v>100</v>
      </c>
      <c r="AE16" s="3">
        <v>0</v>
      </c>
    </row>
    <row r="17" spans="1:31" x14ac:dyDescent="0.25">
      <c r="A17" s="3"/>
      <c r="B17" s="3" t="s">
        <v>27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10" t="e">
        <f t="shared" si="0"/>
        <v>#DIV/0!</v>
      </c>
      <c r="P17" s="10" t="e">
        <f t="shared" si="1"/>
        <v>#DIV/0!</v>
      </c>
      <c r="Q17" s="10" t="e">
        <f t="shared" si="2"/>
        <v>#DIV/0!</v>
      </c>
      <c r="R17" s="3"/>
      <c r="S17" s="3" t="s">
        <v>27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0</v>
      </c>
    </row>
    <row r="18" spans="1:31" x14ac:dyDescent="0.25">
      <c r="A18" s="3"/>
      <c r="B18" s="3" t="s">
        <v>28</v>
      </c>
      <c r="C18" s="3">
        <v>944</v>
      </c>
      <c r="D18" s="3">
        <v>1071</v>
      </c>
      <c r="E18" s="3">
        <v>1899</v>
      </c>
      <c r="F18" s="3">
        <v>1093</v>
      </c>
      <c r="G18" s="3">
        <v>1248</v>
      </c>
      <c r="H18" s="3">
        <v>2329</v>
      </c>
      <c r="I18" s="3">
        <v>1534</v>
      </c>
      <c r="J18" s="3">
        <v>1672</v>
      </c>
      <c r="K18" s="3">
        <v>1156</v>
      </c>
      <c r="L18" s="3">
        <v>1989</v>
      </c>
      <c r="M18" s="3">
        <v>1493.5</v>
      </c>
      <c r="N18" s="3">
        <v>466.255354452424</v>
      </c>
      <c r="O18" s="10">
        <f t="shared" si="0"/>
        <v>1.3000020598527041E-3</v>
      </c>
      <c r="P18" s="10">
        <f t="shared" si="1"/>
        <v>3.6083993880896684E-5</v>
      </c>
      <c r="Q18" s="10">
        <f t="shared" si="2"/>
        <v>3.1699441907815885E-5</v>
      </c>
      <c r="R18" s="3"/>
      <c r="S18" s="3" t="s">
        <v>28</v>
      </c>
      <c r="T18" s="3">
        <v>3333</v>
      </c>
      <c r="U18" s="3">
        <v>2394</v>
      </c>
      <c r="V18" s="3">
        <v>2674</v>
      </c>
      <c r="W18" s="3">
        <v>2624</v>
      </c>
      <c r="X18" s="3">
        <v>4487</v>
      </c>
      <c r="Y18" s="3">
        <v>3659</v>
      </c>
      <c r="Z18" s="3">
        <v>4064</v>
      </c>
      <c r="AA18" s="3">
        <v>3415</v>
      </c>
      <c r="AB18" s="3">
        <v>1965</v>
      </c>
      <c r="AC18" s="3">
        <v>2522</v>
      </c>
      <c r="AD18" s="3">
        <v>3113.7</v>
      </c>
      <c r="AE18" s="3">
        <v>805.94872321038099</v>
      </c>
    </row>
    <row r="19" spans="1:31" x14ac:dyDescent="0.25">
      <c r="A19" s="3"/>
      <c r="B19" s="3" t="s">
        <v>29</v>
      </c>
      <c r="C19" s="3">
        <v>682</v>
      </c>
      <c r="D19" s="3">
        <v>624</v>
      </c>
      <c r="E19" s="3">
        <v>1465</v>
      </c>
      <c r="F19" s="3">
        <v>825</v>
      </c>
      <c r="G19" s="3">
        <v>889</v>
      </c>
      <c r="H19" s="3">
        <v>1969</v>
      </c>
      <c r="I19" s="3">
        <v>1253</v>
      </c>
      <c r="J19" s="3">
        <v>1120</v>
      </c>
      <c r="K19" s="3">
        <v>602</v>
      </c>
      <c r="L19" s="3">
        <v>1661</v>
      </c>
      <c r="M19" s="3">
        <v>1109</v>
      </c>
      <c r="N19" s="3">
        <v>470.88049911250698</v>
      </c>
      <c r="O19" s="10">
        <f t="shared" si="0"/>
        <v>2.7909162572794504E-2</v>
      </c>
      <c r="P19" s="10">
        <f t="shared" si="1"/>
        <v>3.3755379130447462E-4</v>
      </c>
      <c r="Q19" s="10">
        <f t="shared" si="2"/>
        <v>1.1116672646129345E-4</v>
      </c>
      <c r="R19" s="3"/>
      <c r="S19" s="3" t="s">
        <v>29</v>
      </c>
      <c r="T19" s="3">
        <v>2616</v>
      </c>
      <c r="U19" s="3">
        <v>1821</v>
      </c>
      <c r="V19" s="3">
        <v>2173</v>
      </c>
      <c r="W19" s="3">
        <v>1901</v>
      </c>
      <c r="X19" s="3">
        <v>3554</v>
      </c>
      <c r="Y19" s="3">
        <v>2659</v>
      </c>
      <c r="Z19" s="3">
        <v>2802</v>
      </c>
      <c r="AA19" s="3">
        <v>2360</v>
      </c>
      <c r="AB19" s="3">
        <v>1541</v>
      </c>
      <c r="AC19" s="3">
        <v>1699</v>
      </c>
      <c r="AD19" s="3">
        <v>2312.6</v>
      </c>
      <c r="AE19" s="3">
        <v>614.39422740343696</v>
      </c>
    </row>
    <row r="20" spans="1:31" x14ac:dyDescent="0.25">
      <c r="A20" s="3"/>
      <c r="B20" s="3" t="s">
        <v>30</v>
      </c>
      <c r="C20" s="3">
        <v>261</v>
      </c>
      <c r="D20" s="3">
        <v>446</v>
      </c>
      <c r="E20" s="3">
        <v>433</v>
      </c>
      <c r="F20" s="3">
        <v>267</v>
      </c>
      <c r="G20" s="3">
        <v>358</v>
      </c>
      <c r="H20" s="3">
        <v>359</v>
      </c>
      <c r="I20" s="3">
        <v>280</v>
      </c>
      <c r="J20" s="3">
        <v>551</v>
      </c>
      <c r="K20" s="3">
        <v>553</v>
      </c>
      <c r="L20" s="3">
        <v>327</v>
      </c>
      <c r="M20" s="3">
        <v>383.5</v>
      </c>
      <c r="N20" s="3">
        <v>108.97323830494599</v>
      </c>
      <c r="O20" s="10">
        <f t="shared" si="0"/>
        <v>9.3445786778430001E-6</v>
      </c>
      <c r="P20" s="10">
        <f t="shared" si="1"/>
        <v>1.5441818325575322E-5</v>
      </c>
      <c r="Q20" s="10">
        <f t="shared" si="2"/>
        <v>2.2154420279122438E-4</v>
      </c>
      <c r="R20" s="3"/>
      <c r="S20" s="3" t="s">
        <v>30</v>
      </c>
      <c r="T20" s="3">
        <v>716</v>
      </c>
      <c r="U20" s="3">
        <v>572</v>
      </c>
      <c r="V20" s="3">
        <v>501</v>
      </c>
      <c r="W20" s="3">
        <v>722</v>
      </c>
      <c r="X20" s="3">
        <v>932</v>
      </c>
      <c r="Y20" s="3">
        <v>999</v>
      </c>
      <c r="Z20" s="3">
        <v>1261</v>
      </c>
      <c r="AA20" s="3">
        <v>1054</v>
      </c>
      <c r="AB20" s="3">
        <v>423</v>
      </c>
      <c r="AC20" s="3">
        <v>822</v>
      </c>
      <c r="AD20" s="3">
        <v>800.2</v>
      </c>
      <c r="AE20" s="3">
        <v>264.82690363497602</v>
      </c>
    </row>
    <row r="21" spans="1:31" x14ac:dyDescent="0.25">
      <c r="A21" s="3"/>
      <c r="B21" s="3" t="s">
        <v>31</v>
      </c>
      <c r="C21" s="3">
        <v>9.0466101694915198E-3</v>
      </c>
      <c r="D21" s="3">
        <v>9.0756302521008397E-3</v>
      </c>
      <c r="E21" s="3">
        <v>9.2522380200105309E-3</v>
      </c>
      <c r="F21" s="3">
        <v>9.4144556267154594E-3</v>
      </c>
      <c r="G21" s="3">
        <v>9.5993589743589708E-3</v>
      </c>
      <c r="H21" s="3">
        <v>9.4718763417775808E-3</v>
      </c>
      <c r="I21" s="3">
        <v>9.4263363754889095E-3</v>
      </c>
      <c r="J21" s="3">
        <v>9.5873205741626704E-3</v>
      </c>
      <c r="K21" s="3">
        <v>9.6799307958477503E-3</v>
      </c>
      <c r="L21" s="3">
        <v>9.5274007038712895E-3</v>
      </c>
      <c r="M21" s="3">
        <v>9.4081157833825497E-3</v>
      </c>
      <c r="N21" s="3">
        <v>2.1775853479591301E-4</v>
      </c>
      <c r="O21" s="10">
        <f t="shared" si="0"/>
        <v>1.0210747407636271E-2</v>
      </c>
      <c r="P21" s="10">
        <f t="shared" si="1"/>
        <v>0.23978071438454776</v>
      </c>
      <c r="Q21" s="10">
        <f t="shared" si="2"/>
        <v>0.44459820438856235</v>
      </c>
      <c r="R21" s="3"/>
      <c r="S21" s="3" t="s">
        <v>31</v>
      </c>
      <c r="T21" s="3">
        <v>9.8079807980797993E-3</v>
      </c>
      <c r="U21" s="3">
        <v>9.6282372598161994E-3</v>
      </c>
      <c r="V21" s="3">
        <v>9.5923709798055295E-3</v>
      </c>
      <c r="W21" s="3">
        <v>9.5198170731707298E-3</v>
      </c>
      <c r="X21" s="3">
        <v>9.7035881435257407E-3</v>
      </c>
      <c r="Y21" s="3">
        <v>9.5217272478819292E-3</v>
      </c>
      <c r="Z21" s="3">
        <v>9.5029527559055103E-3</v>
      </c>
      <c r="AA21" s="3">
        <v>9.4084919472913597E-3</v>
      </c>
      <c r="AB21" s="3">
        <v>9.2162849872773501E-3</v>
      </c>
      <c r="AC21" s="3">
        <v>8.9809674861221194E-3</v>
      </c>
      <c r="AD21" s="3">
        <v>9.4882418678876295E-3</v>
      </c>
      <c r="AE21" s="3">
        <v>2.4014605538480999E-4</v>
      </c>
    </row>
    <row r="22" spans="1:31" x14ac:dyDescent="0.25">
      <c r="A22" s="3"/>
      <c r="B22" s="3" t="s">
        <v>32</v>
      </c>
      <c r="C22" s="3">
        <v>91.055718475073306</v>
      </c>
      <c r="D22" s="3">
        <v>92.948717948717899</v>
      </c>
      <c r="E22" s="3">
        <v>92.0136518771331</v>
      </c>
      <c r="F22" s="3">
        <v>95.030303030303003</v>
      </c>
      <c r="G22" s="3">
        <v>97.750281214848101</v>
      </c>
      <c r="H22" s="3">
        <v>95.632300660233597</v>
      </c>
      <c r="I22" s="3">
        <v>93.535514764564994</v>
      </c>
      <c r="J22" s="3">
        <v>97.321428571428498</v>
      </c>
      <c r="K22" s="3">
        <v>98.006644518272395</v>
      </c>
      <c r="L22" s="3">
        <v>97.049969897652005</v>
      </c>
      <c r="M22" s="3">
        <v>95.034453095822698</v>
      </c>
      <c r="N22" s="3">
        <v>2.5256973596202799</v>
      </c>
      <c r="O22" s="10">
        <f t="shared" si="0"/>
        <v>0.10347024960123703</v>
      </c>
      <c r="P22" s="10">
        <f t="shared" si="1"/>
        <v>0.50808231047391439</v>
      </c>
      <c r="Q22" s="10">
        <f t="shared" si="2"/>
        <v>0.77235090819619034</v>
      </c>
      <c r="R22" s="3"/>
      <c r="S22" s="3" t="s">
        <v>32</v>
      </c>
      <c r="T22" s="3">
        <v>98.700305810397495</v>
      </c>
      <c r="U22" s="3">
        <v>96.485447556287696</v>
      </c>
      <c r="V22" s="3">
        <v>96.456511734928597</v>
      </c>
      <c r="W22" s="3">
        <v>96.317727511835798</v>
      </c>
      <c r="X22" s="3">
        <v>97.664603263927901</v>
      </c>
      <c r="Y22" s="3">
        <v>95.675065814215799</v>
      </c>
      <c r="Z22" s="3">
        <v>95.217701641684499</v>
      </c>
      <c r="AA22" s="3">
        <v>94.067796610169495</v>
      </c>
      <c r="AB22" s="3">
        <v>93.186242699545701</v>
      </c>
      <c r="AC22" s="3">
        <v>89.876397881106499</v>
      </c>
      <c r="AD22" s="3">
        <v>95.364780052409998</v>
      </c>
      <c r="AE22" s="3">
        <v>2.5042018175271701</v>
      </c>
    </row>
    <row r="23" spans="1:31" x14ac:dyDescent="0.25">
      <c r="A23" s="3"/>
      <c r="B23" s="3" t="s">
        <v>33</v>
      </c>
      <c r="C23" s="3">
        <v>90.038314176245194</v>
      </c>
      <c r="D23" s="3">
        <v>88.3408071748878</v>
      </c>
      <c r="E23" s="3">
        <v>94.919168591223993</v>
      </c>
      <c r="F23" s="3">
        <v>92.509363295880107</v>
      </c>
      <c r="G23" s="3">
        <v>92.458100558659197</v>
      </c>
      <c r="H23" s="3">
        <v>90.529247910863504</v>
      </c>
      <c r="I23" s="3">
        <v>98.571428571428498</v>
      </c>
      <c r="J23" s="3">
        <v>93.284936479128802</v>
      </c>
      <c r="K23" s="3">
        <v>96.021699819168106</v>
      </c>
      <c r="L23" s="3">
        <v>87.155963302752298</v>
      </c>
      <c r="M23" s="3">
        <v>92.382902988023702</v>
      </c>
      <c r="N23" s="3">
        <v>3.5181942442960801</v>
      </c>
      <c r="O23" s="10">
        <f t="shared" si="0"/>
        <v>4.5065878635102774E-4</v>
      </c>
      <c r="P23" s="10">
        <f t="shared" si="1"/>
        <v>1.7675554827986422E-2</v>
      </c>
      <c r="Q23" s="10">
        <f t="shared" si="2"/>
        <v>0.35076913288870626</v>
      </c>
      <c r="R23" s="3"/>
      <c r="S23" s="3" t="s">
        <v>33</v>
      </c>
      <c r="T23" s="3">
        <v>96.229050279329599</v>
      </c>
      <c r="U23" s="3">
        <v>96.153846153846104</v>
      </c>
      <c r="V23" s="3">
        <v>94.211576846307395</v>
      </c>
      <c r="W23" s="3">
        <v>92.659279778393298</v>
      </c>
      <c r="X23" s="3">
        <v>94.957081545064298</v>
      </c>
      <c r="Y23" s="3">
        <v>94.194194194194196</v>
      </c>
      <c r="Z23" s="3">
        <v>94.766058683584404</v>
      </c>
      <c r="AA23" s="3">
        <v>94.402277039848101</v>
      </c>
      <c r="AB23" s="3">
        <v>89.125295508274206</v>
      </c>
      <c r="AC23" s="3">
        <v>90.024330900243299</v>
      </c>
      <c r="AD23" s="3">
        <v>93.672299092908503</v>
      </c>
      <c r="AE23" s="3">
        <v>2.3955331787982002</v>
      </c>
    </row>
    <row r="24" spans="1:31" x14ac:dyDescent="0.25">
      <c r="A24" s="3"/>
      <c r="B24" s="3" t="s">
        <v>34</v>
      </c>
      <c r="C24" s="3">
        <v>22.448888888888799</v>
      </c>
      <c r="D24" s="3">
        <v>22.809722222222199</v>
      </c>
      <c r="E24" s="3">
        <v>22.344166666666599</v>
      </c>
      <c r="F24" s="3">
        <v>22.2977777777777</v>
      </c>
      <c r="G24" s="3">
        <v>22.323888888888799</v>
      </c>
      <c r="H24" s="3">
        <v>22.8319444444444</v>
      </c>
      <c r="I24" s="3">
        <v>22.195555555555501</v>
      </c>
      <c r="J24" s="3">
        <v>22.899722222222199</v>
      </c>
      <c r="K24" s="3">
        <v>22.440277777777698</v>
      </c>
      <c r="L24" s="3">
        <v>22.893055555555499</v>
      </c>
      <c r="M24" s="3">
        <v>22.548499999999901</v>
      </c>
      <c r="N24" s="3">
        <v>0.27727272604613301</v>
      </c>
      <c r="O24" s="10">
        <f t="shared" si="0"/>
        <v>0.74041573055111998</v>
      </c>
      <c r="P24" s="10">
        <f t="shared" si="1"/>
        <v>0.83599839214665739</v>
      </c>
      <c r="Q24" s="10">
        <f t="shared" si="2"/>
        <v>0.77965825181108328</v>
      </c>
      <c r="R24" s="3"/>
      <c r="S24" s="3" t="s">
        <v>34</v>
      </c>
      <c r="T24" s="3">
        <v>22.386944444444399</v>
      </c>
      <c r="U24" s="3">
        <v>22.890277777777701</v>
      </c>
      <c r="V24" s="3">
        <v>22.420833333333299</v>
      </c>
      <c r="W24" s="3">
        <v>22.895</v>
      </c>
      <c r="X24" s="3">
        <v>22.392777777777699</v>
      </c>
      <c r="Y24" s="3">
        <v>21.3527777777777</v>
      </c>
      <c r="Z24" s="3">
        <v>22.440833333333298</v>
      </c>
      <c r="AA24" s="3">
        <v>22.863611111111101</v>
      </c>
      <c r="AB24" s="3">
        <v>22.460833333333301</v>
      </c>
      <c r="AC24" s="3">
        <v>22.8947222222222</v>
      </c>
      <c r="AD24" s="3">
        <v>22.499861111111102</v>
      </c>
      <c r="AE24" s="3">
        <v>0.46524298285227</v>
      </c>
    </row>
    <row r="25" spans="1:31" x14ac:dyDescent="0.25">
      <c r="A25" s="3"/>
      <c r="B25" s="3" t="s">
        <v>35</v>
      </c>
      <c r="C25" s="3">
        <v>-4.9999999999999802E-2</v>
      </c>
      <c r="D25" s="3">
        <v>-5.0000000000000697E-2</v>
      </c>
      <c r="E25" s="3">
        <v>-4.9999999999999802E-2</v>
      </c>
      <c r="F25" s="3">
        <v>-0.06</v>
      </c>
      <c r="G25" s="3">
        <v>-4.9999999999999802E-2</v>
      </c>
      <c r="H25" s="3">
        <v>-4.9999999999999802E-2</v>
      </c>
      <c r="I25" s="3">
        <v>-5.0000000000000697E-2</v>
      </c>
      <c r="J25" s="3">
        <v>-4.9999999999999802E-2</v>
      </c>
      <c r="K25" s="3">
        <v>-4.9999999999999802E-2</v>
      </c>
      <c r="L25" s="3">
        <v>-0.04</v>
      </c>
      <c r="M25" s="3">
        <v>-0.05</v>
      </c>
      <c r="N25" s="3">
        <v>4.7140452079103201E-3</v>
      </c>
      <c r="O25" s="10">
        <f t="shared" si="0"/>
        <v>0.27302456266966713</v>
      </c>
      <c r="P25" s="10">
        <f t="shared" si="1"/>
        <v>0.23172765994816882</v>
      </c>
      <c r="Q25" s="10">
        <f t="shared" si="2"/>
        <v>1.0360761545173113E-2</v>
      </c>
      <c r="R25" s="3"/>
      <c r="S25" s="3" t="s">
        <v>35</v>
      </c>
      <c r="T25" s="3">
        <v>-0.04</v>
      </c>
      <c r="U25" s="3">
        <v>-5.0000000000000697E-2</v>
      </c>
      <c r="V25" s="3">
        <v>-3.00000000000002E-2</v>
      </c>
      <c r="W25" s="3">
        <v>-4.9999999999999802E-2</v>
      </c>
      <c r="X25" s="3">
        <v>-0.04</v>
      </c>
      <c r="Y25" s="3">
        <v>-4.9999999999999802E-2</v>
      </c>
      <c r="Z25" s="3">
        <v>-2.9999999999999801E-2</v>
      </c>
      <c r="AA25" s="3">
        <v>-4.9999999999999802E-2</v>
      </c>
      <c r="AB25" s="3">
        <v>-2.9999999999999302E-2</v>
      </c>
      <c r="AC25" s="3">
        <v>-0.04</v>
      </c>
      <c r="AD25" s="3">
        <v>-4.0999999999999898E-2</v>
      </c>
      <c r="AE25" s="3">
        <v>8.7559503577092305E-3</v>
      </c>
    </row>
    <row r="26" spans="1:31" x14ac:dyDescent="0.25">
      <c r="A26" s="3"/>
      <c r="B26" s="3" t="s">
        <v>36</v>
      </c>
      <c r="C26" s="3">
        <v>-2.2272817263908002E-3</v>
      </c>
      <c r="D26" s="3">
        <v>-2.1920477379285398E-3</v>
      </c>
      <c r="E26" s="3">
        <v>-2.2377205087084498E-3</v>
      </c>
      <c r="F26" s="3">
        <v>-2.6908511062387901E-3</v>
      </c>
      <c r="G26" s="3">
        <v>-2.23975312943283E-3</v>
      </c>
      <c r="H26" s="3">
        <v>-2.1899142283593799E-3</v>
      </c>
      <c r="I26" s="3">
        <v>-2.2527032438926999E-3</v>
      </c>
      <c r="J26" s="3">
        <v>-2.18343259864869E-3</v>
      </c>
      <c r="K26" s="3">
        <v>-2.2281364114625098E-3</v>
      </c>
      <c r="L26" s="3">
        <v>-1.74725474731541E-3</v>
      </c>
      <c r="M26" s="3">
        <v>-2.2189095438378101E-3</v>
      </c>
      <c r="N26" s="3">
        <v>2.2363003528409601E-4</v>
      </c>
      <c r="O26" s="10">
        <f t="shared" si="0"/>
        <v>0.27328341868959111</v>
      </c>
      <c r="P26" s="10">
        <f t="shared" si="1"/>
        <v>0.23170667054293373</v>
      </c>
      <c r="Q26" s="10">
        <f t="shared" si="2"/>
        <v>1.2394822239588987E-2</v>
      </c>
      <c r="R26" s="3"/>
      <c r="S26" s="3" t="s">
        <v>36</v>
      </c>
      <c r="T26" s="3">
        <v>-1.78675567356966E-3</v>
      </c>
      <c r="U26" s="3">
        <v>-2.1843334749105298E-3</v>
      </c>
      <c r="V26" s="3">
        <v>-1.3380412562720701E-3</v>
      </c>
      <c r="W26" s="3">
        <v>-2.1838829438742E-3</v>
      </c>
      <c r="X26" s="3">
        <v>-1.7862902225419901E-3</v>
      </c>
      <c r="Y26" s="3">
        <v>-2.3416157148432302E-3</v>
      </c>
      <c r="Z26" s="3">
        <v>-1.3368487504177499E-3</v>
      </c>
      <c r="AA26" s="3">
        <v>-2.1868811430098599E-3</v>
      </c>
      <c r="AB26" s="3">
        <v>-1.33565836827066E-3</v>
      </c>
      <c r="AC26" s="3">
        <v>-1.7471275524441601E-3</v>
      </c>
      <c r="AD26" s="3">
        <v>-1.82274351001541E-3</v>
      </c>
      <c r="AE26" s="3">
        <v>3.9152369605914198E-4</v>
      </c>
    </row>
    <row r="27" spans="1:31" x14ac:dyDescent="0.25">
      <c r="A27" s="3"/>
      <c r="B27" s="3" t="s">
        <v>37</v>
      </c>
      <c r="C27" s="3">
        <v>1.6216216216216199</v>
      </c>
      <c r="D27" s="3">
        <v>1.4545454545454499</v>
      </c>
      <c r="E27" s="3">
        <v>1.71428571428571</v>
      </c>
      <c r="F27" s="3">
        <v>1.72413793103448</v>
      </c>
      <c r="G27" s="3">
        <v>1.4952380952380899</v>
      </c>
      <c r="H27" s="3">
        <v>1.94871794871794</v>
      </c>
      <c r="I27" s="3">
        <v>1.93333333333333</v>
      </c>
      <c r="J27" s="3">
        <v>1.6886792452830099</v>
      </c>
      <c r="K27" s="3">
        <v>1.5</v>
      </c>
      <c r="L27" s="3">
        <v>1.5571428571428501</v>
      </c>
      <c r="M27" s="3">
        <v>1.66377022012025</v>
      </c>
      <c r="N27" s="3">
        <v>0.17410746323296</v>
      </c>
      <c r="O27" s="10">
        <f t="shared" si="0"/>
        <v>0.56633102634384458</v>
      </c>
      <c r="P27" s="10">
        <f t="shared" si="1"/>
        <v>2.4838026250882047E-2</v>
      </c>
      <c r="Q27" s="10">
        <f t="shared" si="2"/>
        <v>4.733212110340816E-3</v>
      </c>
      <c r="R27" s="3"/>
      <c r="S27" s="3" t="s">
        <v>37</v>
      </c>
      <c r="T27" s="3">
        <v>1.69767441860465</v>
      </c>
      <c r="U27" s="3">
        <v>1.6666666666666601</v>
      </c>
      <c r="V27" s="3">
        <v>2.35365853658536</v>
      </c>
      <c r="W27" s="3">
        <v>1.98684210526315</v>
      </c>
      <c r="X27" s="3">
        <v>1.8737864077669899</v>
      </c>
      <c r="Y27" s="3">
        <v>2.1511627906976698</v>
      </c>
      <c r="Z27" s="3">
        <v>2.1666666666666599</v>
      </c>
      <c r="AA27" s="3">
        <v>2.1294117647058801</v>
      </c>
      <c r="AB27" s="3">
        <v>1.75308641975308</v>
      </c>
      <c r="AC27" s="3">
        <v>1.8208955223880501</v>
      </c>
      <c r="AD27" s="3">
        <v>1.9599851299098201</v>
      </c>
      <c r="AE27" s="3">
        <v>0.23287990073005099</v>
      </c>
    </row>
    <row r="28" spans="1:31" x14ac:dyDescent="0.25">
      <c r="A28" s="3"/>
      <c r="B28" s="3" t="s">
        <v>38</v>
      </c>
      <c r="C28" s="3">
        <v>1</v>
      </c>
      <c r="D28" s="3">
        <v>1</v>
      </c>
      <c r="E28" s="3">
        <v>1</v>
      </c>
      <c r="F28" s="3">
        <v>1.5</v>
      </c>
      <c r="G28" s="3">
        <v>1</v>
      </c>
      <c r="H28" s="3">
        <v>2</v>
      </c>
      <c r="I28" s="3">
        <v>2</v>
      </c>
      <c r="J28" s="3">
        <v>2</v>
      </c>
      <c r="K28" s="3">
        <v>1</v>
      </c>
      <c r="L28" s="3">
        <v>1</v>
      </c>
      <c r="M28" s="3">
        <v>1.35</v>
      </c>
      <c r="N28" s="3">
        <v>0.474341649025256</v>
      </c>
      <c r="O28" s="10">
        <f t="shared" si="0"/>
        <v>0.82413553046482346</v>
      </c>
      <c r="P28" s="10">
        <f t="shared" si="1"/>
        <v>1.7354295899317657E-3</v>
      </c>
      <c r="Q28" s="10">
        <f t="shared" si="2"/>
        <v>4.0039826799759129E-4</v>
      </c>
      <c r="R28" s="3"/>
      <c r="S28" s="3" t="s">
        <v>38</v>
      </c>
      <c r="T28" s="3">
        <v>2</v>
      </c>
      <c r="U28" s="3">
        <v>2</v>
      </c>
      <c r="V28" s="3">
        <v>2</v>
      </c>
      <c r="W28" s="3">
        <v>2</v>
      </c>
      <c r="X28" s="3">
        <v>2</v>
      </c>
      <c r="Y28" s="3">
        <v>2</v>
      </c>
      <c r="Z28" s="3">
        <v>2</v>
      </c>
      <c r="AA28" s="3">
        <v>2</v>
      </c>
      <c r="AB28" s="3">
        <v>2</v>
      </c>
      <c r="AC28" s="3">
        <v>2</v>
      </c>
      <c r="AD28" s="3">
        <v>2</v>
      </c>
      <c r="AE28" s="3">
        <v>0</v>
      </c>
    </row>
    <row r="29" spans="1:31" x14ac:dyDescent="0.25">
      <c r="A29" s="3"/>
      <c r="B29" s="3" t="s">
        <v>39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10" t="e">
        <f t="shared" si="0"/>
        <v>#DIV/0!</v>
      </c>
      <c r="P29" s="10" t="e">
        <f t="shared" si="1"/>
        <v>#DIV/0!</v>
      </c>
      <c r="Q29" s="10" t="e">
        <f t="shared" si="2"/>
        <v>#DIV/0!</v>
      </c>
      <c r="R29" s="3"/>
      <c r="S29" s="3" t="s">
        <v>39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7"/>
      <c r="P30" s="7"/>
      <c r="Q30" s="10" t="e">
        <f t="shared" si="2"/>
        <v>#DIV/0!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7"/>
      <c r="P31" s="7"/>
      <c r="Q31" s="10" t="e">
        <f t="shared" si="2"/>
        <v>#DIV/0!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2" t="s">
        <v>89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7"/>
      <c r="P32" s="7"/>
      <c r="Q32" s="10" t="e">
        <f t="shared" si="2"/>
        <v>#DIV/0!</v>
      </c>
      <c r="R32" s="3" t="s">
        <v>101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3"/>
      <c r="B33" s="3" t="s">
        <v>0</v>
      </c>
      <c r="C33" s="3" t="s">
        <v>90</v>
      </c>
      <c r="D33" s="3" t="s">
        <v>91</v>
      </c>
      <c r="E33" s="3" t="s">
        <v>92</v>
      </c>
      <c r="F33" s="3" t="s">
        <v>93</v>
      </c>
      <c r="G33" s="3" t="s">
        <v>94</v>
      </c>
      <c r="H33" s="3" t="s">
        <v>95</v>
      </c>
      <c r="I33" s="3" t="s">
        <v>96</v>
      </c>
      <c r="J33" s="3" t="s">
        <v>97</v>
      </c>
      <c r="K33" s="3" t="s">
        <v>98</v>
      </c>
      <c r="L33" s="3" t="s">
        <v>99</v>
      </c>
      <c r="M33" s="3" t="s">
        <v>11</v>
      </c>
      <c r="N33" s="3" t="s">
        <v>12</v>
      </c>
      <c r="O33" s="7"/>
      <c r="P33" s="7"/>
      <c r="Q33" s="10" t="e">
        <f t="shared" si="2"/>
        <v>#DIV/0!</v>
      </c>
      <c r="R33" s="3"/>
      <c r="S33" s="3" t="s">
        <v>0</v>
      </c>
      <c r="T33" s="3" t="s">
        <v>112</v>
      </c>
      <c r="U33" s="3" t="s">
        <v>113</v>
      </c>
      <c r="V33" s="3" t="s">
        <v>114</v>
      </c>
      <c r="W33" s="3" t="s">
        <v>115</v>
      </c>
      <c r="X33" s="3" t="s">
        <v>116</v>
      </c>
      <c r="Y33" s="3" t="s">
        <v>117</v>
      </c>
      <c r="Z33" s="3" t="s">
        <v>118</v>
      </c>
      <c r="AA33" s="3" t="s">
        <v>119</v>
      </c>
      <c r="AB33" s="3" t="s">
        <v>120</v>
      </c>
      <c r="AC33" s="3" t="s">
        <v>121</v>
      </c>
      <c r="AD33" s="3" t="s">
        <v>11</v>
      </c>
      <c r="AE33" s="3" t="s">
        <v>12</v>
      </c>
    </row>
    <row r="34" spans="1:31" x14ac:dyDescent="0.25">
      <c r="A34" s="3"/>
      <c r="B34" s="3" t="s">
        <v>13</v>
      </c>
      <c r="C34" s="3">
        <v>48</v>
      </c>
      <c r="D34" s="3">
        <v>39</v>
      </c>
      <c r="E34" s="3">
        <v>44</v>
      </c>
      <c r="F34" s="3">
        <v>52</v>
      </c>
      <c r="G34" s="3">
        <v>43</v>
      </c>
      <c r="H34" s="3">
        <v>52</v>
      </c>
      <c r="I34" s="3">
        <v>41</v>
      </c>
      <c r="J34" s="3">
        <v>45</v>
      </c>
      <c r="K34" s="3">
        <v>58</v>
      </c>
      <c r="L34" s="3">
        <v>49</v>
      </c>
      <c r="M34" s="3">
        <v>47.1</v>
      </c>
      <c r="N34" s="3">
        <v>5.8204619900638201</v>
      </c>
      <c r="O34" s="7"/>
      <c r="P34" s="7"/>
      <c r="Q34" s="10">
        <f t="shared" si="2"/>
        <v>0.15931058236533063</v>
      </c>
      <c r="R34" s="3"/>
      <c r="S34" s="3" t="s">
        <v>13</v>
      </c>
      <c r="T34" s="3">
        <v>66</v>
      </c>
      <c r="U34" s="3">
        <v>61</v>
      </c>
      <c r="V34" s="3">
        <v>53</v>
      </c>
      <c r="W34" s="3">
        <v>39</v>
      </c>
      <c r="X34" s="3">
        <v>55</v>
      </c>
      <c r="Y34" s="3">
        <v>59</v>
      </c>
      <c r="Z34" s="3">
        <v>47</v>
      </c>
      <c r="AA34" s="3">
        <v>40</v>
      </c>
      <c r="AB34" s="3">
        <v>56</v>
      </c>
      <c r="AC34" s="3">
        <v>45</v>
      </c>
      <c r="AD34" s="3">
        <v>52.1</v>
      </c>
      <c r="AE34" s="3">
        <v>9.0609050320594307</v>
      </c>
    </row>
    <row r="35" spans="1:31" x14ac:dyDescent="0.25">
      <c r="A35" s="3"/>
      <c r="B35" s="3" t="s">
        <v>14</v>
      </c>
      <c r="C35" s="3">
        <v>38</v>
      </c>
      <c r="D35" s="3">
        <v>24</v>
      </c>
      <c r="E35" s="3">
        <v>27</v>
      </c>
      <c r="F35" s="3">
        <v>37</v>
      </c>
      <c r="G35" s="3">
        <v>31</v>
      </c>
      <c r="H35" s="3">
        <v>31</v>
      </c>
      <c r="I35" s="3">
        <v>35</v>
      </c>
      <c r="J35" s="3">
        <v>22</v>
      </c>
      <c r="K35" s="3">
        <v>34</v>
      </c>
      <c r="L35" s="3">
        <v>35</v>
      </c>
      <c r="M35" s="3">
        <v>31.4</v>
      </c>
      <c r="N35" s="3">
        <v>5.4812812776251896</v>
      </c>
      <c r="O35" s="7"/>
      <c r="P35" s="7"/>
      <c r="Q35" s="10">
        <f t="shared" si="2"/>
        <v>0.12263928037655993</v>
      </c>
      <c r="R35" s="3"/>
      <c r="S35" s="3" t="s">
        <v>14</v>
      </c>
      <c r="T35" s="3">
        <v>48</v>
      </c>
      <c r="U35" s="3">
        <v>35</v>
      </c>
      <c r="V35" s="3">
        <v>43</v>
      </c>
      <c r="W35" s="3">
        <v>29</v>
      </c>
      <c r="X35" s="3">
        <v>38</v>
      </c>
      <c r="Y35" s="3">
        <v>39</v>
      </c>
      <c r="Z35" s="3">
        <v>29</v>
      </c>
      <c r="AA35" s="3">
        <v>30</v>
      </c>
      <c r="AB35" s="3">
        <v>38</v>
      </c>
      <c r="AC35" s="3">
        <v>29</v>
      </c>
      <c r="AD35" s="3">
        <v>35.799999999999997</v>
      </c>
      <c r="AE35" s="3">
        <v>6.6131182760731901</v>
      </c>
    </row>
    <row r="36" spans="1:31" x14ac:dyDescent="0.25">
      <c r="A36" s="3"/>
      <c r="B36" s="3" t="s">
        <v>15</v>
      </c>
      <c r="C36" s="3">
        <v>10</v>
      </c>
      <c r="D36" s="3">
        <v>15</v>
      </c>
      <c r="E36" s="3">
        <v>17</v>
      </c>
      <c r="F36" s="3">
        <v>15</v>
      </c>
      <c r="G36" s="3">
        <v>12</v>
      </c>
      <c r="H36" s="3">
        <v>21</v>
      </c>
      <c r="I36" s="3">
        <v>6</v>
      </c>
      <c r="J36" s="3">
        <v>23</v>
      </c>
      <c r="K36" s="3">
        <v>24</v>
      </c>
      <c r="L36" s="3">
        <v>14</v>
      </c>
      <c r="M36" s="3">
        <v>15.7</v>
      </c>
      <c r="N36" s="3">
        <v>5.7358521598799896</v>
      </c>
      <c r="O36" s="7"/>
      <c r="P36" s="7"/>
      <c r="Q36" s="10">
        <f t="shared" si="2"/>
        <v>0.80790348343336238</v>
      </c>
      <c r="R36" s="3"/>
      <c r="S36" s="3" t="s">
        <v>15</v>
      </c>
      <c r="T36" s="3">
        <v>18</v>
      </c>
      <c r="U36" s="3">
        <v>26</v>
      </c>
      <c r="V36" s="3">
        <v>10</v>
      </c>
      <c r="W36" s="3">
        <v>10</v>
      </c>
      <c r="X36" s="3">
        <v>17</v>
      </c>
      <c r="Y36" s="3">
        <v>20</v>
      </c>
      <c r="Z36" s="3">
        <v>18</v>
      </c>
      <c r="AA36" s="3">
        <v>10</v>
      </c>
      <c r="AB36" s="3">
        <v>18</v>
      </c>
      <c r="AC36" s="3">
        <v>16</v>
      </c>
      <c r="AD36" s="3">
        <v>16.3</v>
      </c>
      <c r="AE36" s="3">
        <v>5.1218486246015997</v>
      </c>
    </row>
    <row r="37" spans="1:31" x14ac:dyDescent="0.25">
      <c r="A37" s="3"/>
      <c r="B37" s="3" t="s">
        <v>16</v>
      </c>
      <c r="C37" s="3">
        <v>2.17290160326941</v>
      </c>
      <c r="D37" s="3">
        <v>1.74835624626419</v>
      </c>
      <c r="E37" s="3">
        <v>1.9716942380223299</v>
      </c>
      <c r="F37" s="3">
        <v>2.2711831505386701</v>
      </c>
      <c r="G37" s="3">
        <v>1.9147988719014299</v>
      </c>
      <c r="H37" s="3">
        <v>2.2714587327395801</v>
      </c>
      <c r="I37" s="3">
        <v>1.85494715411393</v>
      </c>
      <c r="J37" s="3">
        <v>1.97604352174867</v>
      </c>
      <c r="K37" s="3">
        <v>2.5926293831330001</v>
      </c>
      <c r="L37" s="3">
        <v>2.14616816517221</v>
      </c>
      <c r="M37" s="3">
        <v>2.0920181066903401</v>
      </c>
      <c r="N37" s="3">
        <v>0.24900374292991301</v>
      </c>
      <c r="O37" s="7"/>
      <c r="P37" s="7"/>
      <c r="Q37" s="10">
        <f t="shared" si="2"/>
        <v>0.15552051581393589</v>
      </c>
      <c r="R37" s="3"/>
      <c r="S37" s="3" t="s">
        <v>16</v>
      </c>
      <c r="T37" s="3">
        <v>2.9498305337256499</v>
      </c>
      <c r="U37" s="3">
        <v>2.6949083902953799</v>
      </c>
      <c r="V37" s="3">
        <v>2.3714825494680301</v>
      </c>
      <c r="W37" s="3">
        <v>1.70800841838907</v>
      </c>
      <c r="X37" s="3">
        <v>2.4531668153434398</v>
      </c>
      <c r="Y37" s="3">
        <v>2.76594913466421</v>
      </c>
      <c r="Z37" s="3">
        <v>2.0957712983377501</v>
      </c>
      <c r="AA37" s="3">
        <v>1.74801830563614</v>
      </c>
      <c r="AB37" s="3">
        <v>2.4978317432783999</v>
      </c>
      <c r="AC37" s="3">
        <v>1.96537542310165</v>
      </c>
      <c r="AD37" s="3">
        <v>2.3250342612239701</v>
      </c>
      <c r="AE37" s="3">
        <v>0.43019399158201599</v>
      </c>
    </row>
    <row r="38" spans="1:31" x14ac:dyDescent="0.25">
      <c r="A38" s="3"/>
      <c r="B38" s="3" t="s">
        <v>17</v>
      </c>
      <c r="C38" s="3">
        <v>3.3296823658269399</v>
      </c>
      <c r="D38" s="3">
        <v>2.3337475014856</v>
      </c>
      <c r="E38" s="3">
        <v>2.4633787825029101</v>
      </c>
      <c r="F38" s="3">
        <v>3.1040991820279098</v>
      </c>
      <c r="G38" s="3">
        <v>2.7634022533118698</v>
      </c>
      <c r="H38" s="3">
        <v>2.4905155099308098</v>
      </c>
      <c r="I38" s="3">
        <v>2.8956863466090499</v>
      </c>
      <c r="J38" s="3">
        <v>1.8102029621503</v>
      </c>
      <c r="K38" s="3">
        <v>2.9950083194675501</v>
      </c>
      <c r="L38" s="3">
        <v>3.0438458751056801</v>
      </c>
      <c r="M38" s="3">
        <v>2.72295690984186</v>
      </c>
      <c r="N38" s="3">
        <v>0.45066022349858398</v>
      </c>
      <c r="O38" s="7"/>
      <c r="P38" s="7"/>
      <c r="Q38" s="10">
        <f t="shared" si="2"/>
        <v>0.19795853264715463</v>
      </c>
      <c r="R38" s="3"/>
      <c r="S38" s="3" t="s">
        <v>17</v>
      </c>
      <c r="T38" s="3">
        <v>4.1162458313482597</v>
      </c>
      <c r="U38" s="3">
        <v>2.9484029484029399</v>
      </c>
      <c r="V38" s="3">
        <v>3.2130181199277601</v>
      </c>
      <c r="W38" s="3">
        <v>2.5736472328361799</v>
      </c>
      <c r="X38" s="3">
        <v>3.4605752447446299</v>
      </c>
      <c r="Y38" s="3">
        <v>3.23316062176165</v>
      </c>
      <c r="Z38" s="3">
        <v>2.3676690706218499</v>
      </c>
      <c r="AA38" s="3">
        <v>2.5028388681606399</v>
      </c>
      <c r="AB38" s="3">
        <v>3.33536511032549</v>
      </c>
      <c r="AC38" s="3">
        <v>2.4940277114190099</v>
      </c>
      <c r="AD38" s="3">
        <v>3.0244950759548401</v>
      </c>
      <c r="AE38" s="3">
        <v>0.55295198371696297</v>
      </c>
    </row>
    <row r="39" spans="1:31" x14ac:dyDescent="0.25">
      <c r="A39" s="3"/>
      <c r="B39" s="3" t="s">
        <v>18</v>
      </c>
      <c r="C39" s="3">
        <v>0.936524453694068</v>
      </c>
      <c r="D39" s="3">
        <v>1.2476318099902901</v>
      </c>
      <c r="E39" s="3">
        <v>1.4971012011057001</v>
      </c>
      <c r="F39" s="3">
        <v>1.3666388277275801</v>
      </c>
      <c r="G39" s="3">
        <v>1.0677475963320799</v>
      </c>
      <c r="H39" s="3">
        <v>2.0104244229337298</v>
      </c>
      <c r="I39" s="3">
        <v>0.59903488823562001</v>
      </c>
      <c r="J39" s="3">
        <v>2.16583834684802</v>
      </c>
      <c r="K39" s="3">
        <v>2.1780780477967099</v>
      </c>
      <c r="L39" s="3">
        <v>1.23535467424873</v>
      </c>
      <c r="M39" s="3">
        <v>1.4304374268912501</v>
      </c>
      <c r="N39" s="3">
        <v>0.535711317392635</v>
      </c>
      <c r="O39" s="7"/>
      <c r="P39" s="7"/>
      <c r="Q39" s="10">
        <f t="shared" si="2"/>
        <v>0.62527001458755049</v>
      </c>
      <c r="R39" s="3"/>
      <c r="S39" s="3" t="s">
        <v>18</v>
      </c>
      <c r="T39" s="3">
        <v>1.6801929110379299</v>
      </c>
      <c r="U39" s="3">
        <v>2.4153592072667198</v>
      </c>
      <c r="V39" s="3">
        <v>1.11534529231341</v>
      </c>
      <c r="W39" s="3">
        <v>0.86463637237006397</v>
      </c>
      <c r="X39" s="3">
        <v>1.4861222408392201</v>
      </c>
      <c r="Y39" s="3">
        <v>2.1578852724330102</v>
      </c>
      <c r="Z39" s="3">
        <v>1.76855895196506</v>
      </c>
      <c r="AA39" s="3">
        <v>0.91771183848271598</v>
      </c>
      <c r="AB39" s="3">
        <v>1.6324474115127801</v>
      </c>
      <c r="AC39" s="3">
        <v>1.4198732960287901</v>
      </c>
      <c r="AD39" s="3">
        <v>1.5458132794249699</v>
      </c>
      <c r="AE39" s="3">
        <v>0.50212451138174097</v>
      </c>
    </row>
    <row r="40" spans="1:31" x14ac:dyDescent="0.25">
      <c r="A40" s="3"/>
      <c r="B40" s="3" t="s">
        <v>19</v>
      </c>
      <c r="C40" s="3">
        <v>41</v>
      </c>
      <c r="D40" s="3">
        <v>38</v>
      </c>
      <c r="E40" s="3">
        <v>36</v>
      </c>
      <c r="F40" s="3">
        <v>46</v>
      </c>
      <c r="G40" s="3">
        <v>42</v>
      </c>
      <c r="H40" s="3">
        <v>49</v>
      </c>
      <c r="I40" s="3">
        <v>39</v>
      </c>
      <c r="J40" s="3">
        <v>40</v>
      </c>
      <c r="K40" s="3">
        <v>53</v>
      </c>
      <c r="L40" s="3">
        <v>48</v>
      </c>
      <c r="M40" s="3">
        <v>43.2</v>
      </c>
      <c r="N40" s="3">
        <v>5.5136195008360804</v>
      </c>
      <c r="O40" s="7"/>
      <c r="P40" s="7"/>
      <c r="Q40" s="10">
        <f t="shared" si="2"/>
        <v>5.5327856006616417E-2</v>
      </c>
      <c r="R40" s="3"/>
      <c r="S40" s="3" t="s">
        <v>19</v>
      </c>
      <c r="T40" s="3">
        <v>60</v>
      </c>
      <c r="U40" s="3">
        <v>60</v>
      </c>
      <c r="V40" s="3">
        <v>51</v>
      </c>
      <c r="W40" s="3">
        <v>38</v>
      </c>
      <c r="X40" s="3">
        <v>54</v>
      </c>
      <c r="Y40" s="3">
        <v>57</v>
      </c>
      <c r="Z40" s="3">
        <v>43</v>
      </c>
      <c r="AA40" s="3">
        <v>39</v>
      </c>
      <c r="AB40" s="3">
        <v>52</v>
      </c>
      <c r="AC40" s="3">
        <v>43</v>
      </c>
      <c r="AD40" s="3">
        <v>49.7</v>
      </c>
      <c r="AE40" s="3">
        <v>8.3805329981650498</v>
      </c>
    </row>
    <row r="41" spans="1:31" x14ac:dyDescent="0.25">
      <c r="A41" s="3"/>
      <c r="B41" s="3" t="s">
        <v>20</v>
      </c>
      <c r="C41" s="3">
        <v>32</v>
      </c>
      <c r="D41" s="3">
        <v>24</v>
      </c>
      <c r="E41" s="3">
        <v>22</v>
      </c>
      <c r="F41" s="3">
        <v>37</v>
      </c>
      <c r="G41" s="3">
        <v>31</v>
      </c>
      <c r="H41" s="3">
        <v>29</v>
      </c>
      <c r="I41" s="3">
        <v>34</v>
      </c>
      <c r="J41" s="3">
        <v>22</v>
      </c>
      <c r="K41" s="3">
        <v>32</v>
      </c>
      <c r="L41" s="3">
        <v>35</v>
      </c>
      <c r="M41" s="3">
        <v>29.8</v>
      </c>
      <c r="N41" s="3">
        <v>5.4119209980273002</v>
      </c>
      <c r="O41" s="7"/>
      <c r="P41" s="7"/>
      <c r="Q41" s="10">
        <f t="shared" si="2"/>
        <v>4.428804024503414E-2</v>
      </c>
      <c r="R41" s="3"/>
      <c r="S41" s="3" t="s">
        <v>20</v>
      </c>
      <c r="T41" s="3">
        <v>45</v>
      </c>
      <c r="U41" s="3">
        <v>35</v>
      </c>
      <c r="V41" s="3">
        <v>42</v>
      </c>
      <c r="W41" s="3">
        <v>29</v>
      </c>
      <c r="X41" s="3">
        <v>38</v>
      </c>
      <c r="Y41" s="3">
        <v>39</v>
      </c>
      <c r="Z41" s="3">
        <v>29</v>
      </c>
      <c r="AA41" s="3">
        <v>31</v>
      </c>
      <c r="AB41" s="3">
        <v>35</v>
      </c>
      <c r="AC41" s="3">
        <v>29</v>
      </c>
      <c r="AD41" s="3">
        <v>35.200000000000003</v>
      </c>
      <c r="AE41" s="3">
        <v>5.7503623074260801</v>
      </c>
    </row>
    <row r="42" spans="1:31" x14ac:dyDescent="0.25">
      <c r="A42" s="3"/>
      <c r="B42" s="3" t="s">
        <v>21</v>
      </c>
      <c r="C42" s="3">
        <v>9</v>
      </c>
      <c r="D42" s="3">
        <v>14</v>
      </c>
      <c r="E42" s="3">
        <v>14</v>
      </c>
      <c r="F42" s="3">
        <v>9</v>
      </c>
      <c r="G42" s="3">
        <v>11</v>
      </c>
      <c r="H42" s="3">
        <v>20</v>
      </c>
      <c r="I42" s="3">
        <v>5</v>
      </c>
      <c r="J42" s="3">
        <v>18</v>
      </c>
      <c r="K42" s="3">
        <v>21</v>
      </c>
      <c r="L42" s="3">
        <v>13</v>
      </c>
      <c r="M42" s="3">
        <v>13.4</v>
      </c>
      <c r="N42" s="3">
        <v>5.1467357508316702</v>
      </c>
      <c r="O42" s="7"/>
      <c r="P42" s="7"/>
      <c r="Q42" s="10">
        <f t="shared" si="2"/>
        <v>0.57586758908772695</v>
      </c>
      <c r="R42" s="3"/>
      <c r="S42" s="3" t="s">
        <v>21</v>
      </c>
      <c r="T42" s="3">
        <v>15</v>
      </c>
      <c r="U42" s="3">
        <v>25</v>
      </c>
      <c r="V42" s="3">
        <v>9</v>
      </c>
      <c r="W42" s="3">
        <v>9</v>
      </c>
      <c r="X42" s="3">
        <v>16</v>
      </c>
      <c r="Y42" s="3">
        <v>19</v>
      </c>
      <c r="Z42" s="3">
        <v>14</v>
      </c>
      <c r="AA42" s="3">
        <v>9</v>
      </c>
      <c r="AB42" s="3">
        <v>17</v>
      </c>
      <c r="AC42" s="3">
        <v>14</v>
      </c>
      <c r="AD42" s="3">
        <v>14.7</v>
      </c>
      <c r="AE42" s="3">
        <v>5.0563491440629997</v>
      </c>
    </row>
    <row r="43" spans="1:31" x14ac:dyDescent="0.25">
      <c r="A43" s="3"/>
      <c r="B43" s="3" t="s">
        <v>22</v>
      </c>
      <c r="C43" s="3">
        <v>1.1463414634146301</v>
      </c>
      <c r="D43" s="3">
        <v>1</v>
      </c>
      <c r="E43" s="3">
        <v>1.19444444444444</v>
      </c>
      <c r="F43" s="3">
        <v>1.10869565217391</v>
      </c>
      <c r="G43" s="3">
        <v>1</v>
      </c>
      <c r="H43" s="3">
        <v>1.0408163265306101</v>
      </c>
      <c r="I43" s="3">
        <v>1.02564102564102</v>
      </c>
      <c r="J43" s="3">
        <v>1.1000000000000001</v>
      </c>
      <c r="K43" s="3">
        <v>1.0754716981132</v>
      </c>
      <c r="L43" s="3">
        <v>1</v>
      </c>
      <c r="M43" s="3">
        <v>1.06914106103178</v>
      </c>
      <c r="N43" s="3">
        <v>6.7703404976426101E-2</v>
      </c>
      <c r="O43" s="7"/>
      <c r="P43" s="7"/>
      <c r="Q43" s="10">
        <f t="shared" si="2"/>
        <v>9.2307135642581389E-2</v>
      </c>
      <c r="R43" s="3"/>
      <c r="S43" s="3" t="s">
        <v>22</v>
      </c>
      <c r="T43" s="3">
        <v>1.0833333333333299</v>
      </c>
      <c r="U43" s="3">
        <v>1</v>
      </c>
      <c r="V43" s="3">
        <v>1.0196078431372499</v>
      </c>
      <c r="W43" s="3">
        <v>1</v>
      </c>
      <c r="X43" s="3">
        <v>1</v>
      </c>
      <c r="Y43" s="3">
        <v>1.01754385964912</v>
      </c>
      <c r="Z43" s="3">
        <v>1.0697674418604599</v>
      </c>
      <c r="AA43" s="3">
        <v>1</v>
      </c>
      <c r="AB43" s="3">
        <v>1.0576923076922999</v>
      </c>
      <c r="AC43" s="3">
        <v>1.02325581395348</v>
      </c>
      <c r="AD43" s="3">
        <v>1.02712005996259</v>
      </c>
      <c r="AE43" s="3">
        <v>3.1655179737350297E-2</v>
      </c>
    </row>
    <row r="44" spans="1:31" x14ac:dyDescent="0.25">
      <c r="A44" s="3"/>
      <c r="B44" s="3" t="s">
        <v>23</v>
      </c>
      <c r="C44" s="3">
        <v>1.1875</v>
      </c>
      <c r="D44" s="3">
        <v>1</v>
      </c>
      <c r="E44" s="3">
        <v>1.22727272727272</v>
      </c>
      <c r="F44" s="3">
        <v>1</v>
      </c>
      <c r="G44" s="3">
        <v>1</v>
      </c>
      <c r="H44" s="3">
        <v>1.0689655172413699</v>
      </c>
      <c r="I44" s="3">
        <v>1.02941176470588</v>
      </c>
      <c r="J44" s="3">
        <v>1</v>
      </c>
      <c r="K44" s="3">
        <v>1.0625</v>
      </c>
      <c r="L44" s="3">
        <v>1</v>
      </c>
      <c r="M44" s="3">
        <v>1.0575650009219899</v>
      </c>
      <c r="N44" s="3">
        <v>8.3798298658127907E-2</v>
      </c>
      <c r="O44" s="7"/>
      <c r="P44" s="7"/>
      <c r="Q44" s="10">
        <f t="shared" si="2"/>
        <v>0.2032618993386521</v>
      </c>
      <c r="R44" s="3"/>
      <c r="S44" s="3" t="s">
        <v>23</v>
      </c>
      <c r="T44" s="3">
        <v>1.06666666666666</v>
      </c>
      <c r="U44" s="3">
        <v>1</v>
      </c>
      <c r="V44" s="3">
        <v>1.02380952380952</v>
      </c>
      <c r="W44" s="3">
        <v>1</v>
      </c>
      <c r="X44" s="3">
        <v>1</v>
      </c>
      <c r="Y44" s="3">
        <v>1.02564102564102</v>
      </c>
      <c r="Z44" s="3">
        <v>1</v>
      </c>
      <c r="AA44" s="3">
        <v>1</v>
      </c>
      <c r="AB44" s="3">
        <v>1.0857142857142801</v>
      </c>
      <c r="AC44" s="3">
        <v>1</v>
      </c>
      <c r="AD44" s="3">
        <v>1.02018315018315</v>
      </c>
      <c r="AE44" s="3">
        <v>3.1520968905650197E-2</v>
      </c>
    </row>
    <row r="45" spans="1:31" x14ac:dyDescent="0.25">
      <c r="A45" s="3"/>
      <c r="B45" s="3" t="s">
        <v>24</v>
      </c>
      <c r="C45" s="3">
        <v>1</v>
      </c>
      <c r="D45" s="3">
        <v>1</v>
      </c>
      <c r="E45" s="3">
        <v>1.1428571428571399</v>
      </c>
      <c r="F45" s="3">
        <v>1.55555555555555</v>
      </c>
      <c r="G45" s="3">
        <v>1</v>
      </c>
      <c r="H45" s="3">
        <v>1</v>
      </c>
      <c r="I45" s="3">
        <v>1</v>
      </c>
      <c r="J45" s="3">
        <v>1.2222222222222201</v>
      </c>
      <c r="K45" s="3">
        <v>1.09523809523809</v>
      </c>
      <c r="L45" s="3">
        <v>1</v>
      </c>
      <c r="M45" s="3">
        <v>1.1015873015872999</v>
      </c>
      <c r="N45" s="3">
        <v>0.17773368059794001</v>
      </c>
      <c r="O45" s="7"/>
      <c r="P45" s="7"/>
      <c r="Q45" s="10">
        <f t="shared" si="2"/>
        <v>0.34130037713834449</v>
      </c>
      <c r="R45" s="3"/>
      <c r="S45" s="3" t="s">
        <v>24</v>
      </c>
      <c r="T45" s="3">
        <v>1.13333333333333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1.21428571428571</v>
      </c>
      <c r="AA45" s="3">
        <v>1</v>
      </c>
      <c r="AB45" s="3">
        <v>1</v>
      </c>
      <c r="AC45" s="3">
        <v>1.0714285714285701</v>
      </c>
      <c r="AD45" s="3">
        <v>1.0419047619047599</v>
      </c>
      <c r="AE45" s="3">
        <v>7.5452777901954496E-2</v>
      </c>
    </row>
    <row r="46" spans="1:31" x14ac:dyDescent="0.25">
      <c r="A46" s="3"/>
      <c r="B46" s="3" t="s">
        <v>25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7"/>
      <c r="P46" s="7"/>
      <c r="Q46" s="10" t="e">
        <f t="shared" si="2"/>
        <v>#DIV/0!</v>
      </c>
      <c r="R46" s="3"/>
      <c r="S46" s="3" t="s">
        <v>25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100</v>
      </c>
      <c r="AE46" s="3">
        <v>0</v>
      </c>
    </row>
    <row r="47" spans="1:31" x14ac:dyDescent="0.25">
      <c r="A47" s="3"/>
      <c r="B47" s="3" t="s">
        <v>26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7"/>
      <c r="P47" s="7"/>
      <c r="Q47" s="10" t="e">
        <f t="shared" si="2"/>
        <v>#DIV/0!</v>
      </c>
      <c r="R47" s="3"/>
      <c r="S47" s="3" t="s">
        <v>26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0</v>
      </c>
    </row>
    <row r="48" spans="1:31" x14ac:dyDescent="0.25">
      <c r="A48" s="3"/>
      <c r="B48" s="3" t="s">
        <v>27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7"/>
      <c r="P48" s="7"/>
      <c r="Q48" s="10" t="e">
        <f t="shared" si="2"/>
        <v>#DIV/0!</v>
      </c>
      <c r="R48" s="3"/>
      <c r="S48" s="3" t="s">
        <v>27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0</v>
      </c>
    </row>
    <row r="49" spans="1:31" x14ac:dyDescent="0.25">
      <c r="A49" s="3"/>
      <c r="B49" s="3" t="s">
        <v>28</v>
      </c>
      <c r="C49" s="3">
        <v>1070</v>
      </c>
      <c r="D49" s="3">
        <v>670</v>
      </c>
      <c r="E49" s="3">
        <v>304</v>
      </c>
      <c r="F49" s="3">
        <v>1338</v>
      </c>
      <c r="G49" s="3">
        <v>410</v>
      </c>
      <c r="H49" s="3">
        <v>702</v>
      </c>
      <c r="I49" s="3">
        <v>830</v>
      </c>
      <c r="J49" s="3">
        <v>703</v>
      </c>
      <c r="K49" s="3">
        <v>896</v>
      </c>
      <c r="L49" s="3">
        <v>1178</v>
      </c>
      <c r="M49" s="3">
        <v>810.1</v>
      </c>
      <c r="N49" s="3">
        <v>324.61137448408101</v>
      </c>
      <c r="O49" s="7"/>
      <c r="P49" s="7"/>
      <c r="Q49" s="10">
        <f t="shared" si="2"/>
        <v>6.6266889102084157E-4</v>
      </c>
      <c r="R49" s="3"/>
      <c r="S49" s="3" t="s">
        <v>28</v>
      </c>
      <c r="T49" s="3">
        <v>2479</v>
      </c>
      <c r="U49" s="3">
        <v>1628</v>
      </c>
      <c r="V49" s="3">
        <v>1537</v>
      </c>
      <c r="W49" s="3">
        <v>1067</v>
      </c>
      <c r="X49" s="3">
        <v>1753</v>
      </c>
      <c r="Y49" s="3">
        <v>1891</v>
      </c>
      <c r="Z49" s="3">
        <v>1270</v>
      </c>
      <c r="AA49" s="3">
        <v>920</v>
      </c>
      <c r="AB49" s="3">
        <v>1397</v>
      </c>
      <c r="AC49" s="3">
        <v>1335</v>
      </c>
      <c r="AD49" s="3">
        <v>1527.7</v>
      </c>
      <c r="AE49" s="3">
        <v>447.21783158645201</v>
      </c>
    </row>
    <row r="50" spans="1:31" x14ac:dyDescent="0.25">
      <c r="A50" s="3"/>
      <c r="B50" s="3" t="s">
        <v>29</v>
      </c>
      <c r="C50" s="3">
        <v>1017</v>
      </c>
      <c r="D50" s="3">
        <v>565</v>
      </c>
      <c r="E50" s="3">
        <v>206</v>
      </c>
      <c r="F50" s="3">
        <v>1255</v>
      </c>
      <c r="G50" s="3">
        <v>328</v>
      </c>
      <c r="H50" s="3">
        <v>517</v>
      </c>
      <c r="I50" s="3">
        <v>704</v>
      </c>
      <c r="J50" s="3">
        <v>538</v>
      </c>
      <c r="K50" s="3">
        <v>603</v>
      </c>
      <c r="L50" s="3">
        <v>1015</v>
      </c>
      <c r="M50" s="3">
        <v>674.8</v>
      </c>
      <c r="N50" s="3">
        <v>328.496845917548</v>
      </c>
      <c r="O50" s="7"/>
      <c r="P50" s="7"/>
      <c r="Q50" s="10">
        <f t="shared" si="2"/>
        <v>3.9902578667924595E-3</v>
      </c>
      <c r="R50" s="3"/>
      <c r="S50" s="3" t="s">
        <v>29</v>
      </c>
      <c r="T50" s="3">
        <v>2112</v>
      </c>
      <c r="U50" s="3">
        <v>1370</v>
      </c>
      <c r="V50" s="3">
        <v>1450</v>
      </c>
      <c r="W50" s="3">
        <v>887</v>
      </c>
      <c r="X50" s="3">
        <v>1503</v>
      </c>
      <c r="Y50" s="3">
        <v>1622</v>
      </c>
      <c r="Z50" s="3">
        <v>833</v>
      </c>
      <c r="AA50" s="3">
        <v>624</v>
      </c>
      <c r="AB50" s="3">
        <v>1188</v>
      </c>
      <c r="AC50" s="3">
        <v>943</v>
      </c>
      <c r="AD50" s="3">
        <v>1253.2</v>
      </c>
      <c r="AE50" s="3">
        <v>446.63701394109899</v>
      </c>
    </row>
    <row r="51" spans="1:31" x14ac:dyDescent="0.25">
      <c r="A51" s="3"/>
      <c r="B51" s="3" t="s">
        <v>30</v>
      </c>
      <c r="C51" s="3">
        <v>52</v>
      </c>
      <c r="D51" s="3">
        <v>104</v>
      </c>
      <c r="E51" s="3">
        <v>97</v>
      </c>
      <c r="F51" s="3">
        <v>82</v>
      </c>
      <c r="G51" s="3">
        <v>81</v>
      </c>
      <c r="H51" s="3">
        <v>184</v>
      </c>
      <c r="I51" s="3">
        <v>125</v>
      </c>
      <c r="J51" s="3">
        <v>164</v>
      </c>
      <c r="K51" s="3">
        <v>292</v>
      </c>
      <c r="L51" s="3">
        <v>162</v>
      </c>
      <c r="M51" s="3">
        <v>134.30000000000001</v>
      </c>
      <c r="N51" s="3">
        <v>69.708998303263797</v>
      </c>
      <c r="O51" s="7"/>
      <c r="P51" s="7"/>
      <c r="Q51" s="10">
        <f t="shared" si="2"/>
        <v>2.5572082195569204E-3</v>
      </c>
      <c r="R51" s="3"/>
      <c r="S51" s="3" t="s">
        <v>30</v>
      </c>
      <c r="T51" s="3">
        <v>366</v>
      </c>
      <c r="U51" s="3">
        <v>257</v>
      </c>
      <c r="V51" s="3">
        <v>86</v>
      </c>
      <c r="W51" s="3">
        <v>179</v>
      </c>
      <c r="X51" s="3">
        <v>249</v>
      </c>
      <c r="Y51" s="3">
        <v>268</v>
      </c>
      <c r="Z51" s="3">
        <v>437</v>
      </c>
      <c r="AA51" s="3">
        <v>295</v>
      </c>
      <c r="AB51" s="3">
        <v>208</v>
      </c>
      <c r="AC51" s="3">
        <v>391</v>
      </c>
      <c r="AD51" s="3">
        <v>273.60000000000002</v>
      </c>
      <c r="AE51" s="3">
        <v>104.794189830458</v>
      </c>
    </row>
    <row r="52" spans="1:31" x14ac:dyDescent="0.25">
      <c r="A52" s="3"/>
      <c r="B52" s="3" t="s">
        <v>31</v>
      </c>
      <c r="C52" s="3">
        <v>9.1214953271028E-3</v>
      </c>
      <c r="D52" s="3">
        <v>9.17910447761194E-3</v>
      </c>
      <c r="E52" s="3">
        <v>8.0592105263157902E-3</v>
      </c>
      <c r="F52" s="3">
        <v>9.4618834080717404E-3</v>
      </c>
      <c r="G52" s="3">
        <v>8.5365853658536592E-3</v>
      </c>
      <c r="H52" s="3">
        <v>8.7606837606837608E-3</v>
      </c>
      <c r="I52" s="3">
        <v>9.2891566265060205E-3</v>
      </c>
      <c r="J52" s="3">
        <v>8.9900426742532003E-3</v>
      </c>
      <c r="K52" s="3">
        <v>9.3303571428571402E-3</v>
      </c>
      <c r="L52" s="3">
        <v>9.0407470288624697E-3</v>
      </c>
      <c r="M52" s="3">
        <v>8.9769266338118499E-3</v>
      </c>
      <c r="N52" s="3">
        <v>4.22488539398882E-4</v>
      </c>
      <c r="O52" s="7"/>
      <c r="P52" s="7"/>
      <c r="Q52" s="10">
        <f t="shared" si="2"/>
        <v>0.15663634467042475</v>
      </c>
      <c r="R52" s="3"/>
      <c r="S52" s="3" t="s">
        <v>31</v>
      </c>
      <c r="T52" s="3">
        <v>9.6409842678499402E-3</v>
      </c>
      <c r="U52" s="3">
        <v>9.4164619164619108E-3</v>
      </c>
      <c r="V52" s="3">
        <v>9.55757970071568E-3</v>
      </c>
      <c r="W52" s="3">
        <v>9.4657919400187394E-3</v>
      </c>
      <c r="X52" s="3">
        <v>9.6919566457501407E-3</v>
      </c>
      <c r="Y52" s="3">
        <v>9.5716552088841791E-3</v>
      </c>
      <c r="Z52" s="3">
        <v>9.4488188976377899E-3</v>
      </c>
      <c r="AA52" s="3">
        <v>8.1086956521739095E-3</v>
      </c>
      <c r="AB52" s="3">
        <v>8.8833214030064403E-3</v>
      </c>
      <c r="AC52" s="3">
        <v>9.0037453183520605E-3</v>
      </c>
      <c r="AD52" s="3">
        <v>9.2789010950850796E-3</v>
      </c>
      <c r="AE52" s="3">
        <v>4.8869256960826202E-4</v>
      </c>
    </row>
    <row r="53" spans="1:31" x14ac:dyDescent="0.25">
      <c r="A53" s="3"/>
      <c r="B53" s="3" t="s">
        <v>32</v>
      </c>
      <c r="C53" s="3">
        <v>92.527040314650904</v>
      </c>
      <c r="D53" s="3">
        <v>96.283185840707901</v>
      </c>
      <c r="E53" s="3">
        <v>85.4368932038834</v>
      </c>
      <c r="F53" s="3">
        <v>95.378486055776804</v>
      </c>
      <c r="G53" s="3">
        <v>86.585365853658502</v>
      </c>
      <c r="H53" s="3">
        <v>91.876208897485398</v>
      </c>
      <c r="I53" s="3">
        <v>92.471590909090907</v>
      </c>
      <c r="J53" s="3">
        <v>93.122676579925596</v>
      </c>
      <c r="K53" s="3">
        <v>97.678275290215595</v>
      </c>
      <c r="L53" s="3">
        <v>93.793103448275801</v>
      </c>
      <c r="M53" s="3">
        <v>92.515282639367101</v>
      </c>
      <c r="N53" s="3">
        <v>3.8977379111111401</v>
      </c>
      <c r="O53" s="7"/>
      <c r="P53" s="7"/>
      <c r="Q53" s="10">
        <f t="shared" si="2"/>
        <v>0.32561499899163038</v>
      </c>
      <c r="R53" s="3"/>
      <c r="S53" s="3" t="s">
        <v>32</v>
      </c>
      <c r="T53" s="3">
        <v>97.443181818181799</v>
      </c>
      <c r="U53" s="3">
        <v>95.328467153284606</v>
      </c>
      <c r="V53" s="3">
        <v>97.586206896551701</v>
      </c>
      <c r="W53" s="3">
        <v>96.054114994363005</v>
      </c>
      <c r="X53" s="3">
        <v>97.737857618097095</v>
      </c>
      <c r="Y53" s="3">
        <v>97.040690505548696</v>
      </c>
      <c r="Z53" s="3">
        <v>95.078031212484902</v>
      </c>
      <c r="AA53" s="3">
        <v>85.4166666666666</v>
      </c>
      <c r="AB53" s="3">
        <v>89.057239057239002</v>
      </c>
      <c r="AC53" s="3">
        <v>92.576882290561997</v>
      </c>
      <c r="AD53" s="3">
        <v>94.331933821297895</v>
      </c>
      <c r="AE53" s="3">
        <v>4.1380092394269399</v>
      </c>
    </row>
    <row r="54" spans="1:31" x14ac:dyDescent="0.25">
      <c r="A54" s="3"/>
      <c r="B54" s="3" t="s">
        <v>33</v>
      </c>
      <c r="C54" s="3">
        <v>71.153846153846104</v>
      </c>
      <c r="D54" s="3">
        <v>70.192307692307693</v>
      </c>
      <c r="E54" s="3">
        <v>73.195876288659704</v>
      </c>
      <c r="F54" s="3">
        <v>85.365853658536494</v>
      </c>
      <c r="G54" s="3">
        <v>83.950617283950606</v>
      </c>
      <c r="H54" s="3">
        <v>77.173913043478194</v>
      </c>
      <c r="I54" s="3">
        <v>97.6</v>
      </c>
      <c r="J54" s="3">
        <v>81.097560975609696</v>
      </c>
      <c r="K54" s="3">
        <v>85.273972602739704</v>
      </c>
      <c r="L54" s="3">
        <v>70.987654320987602</v>
      </c>
      <c r="M54" s="3">
        <v>79.599160202011603</v>
      </c>
      <c r="N54" s="3">
        <v>8.7656081234018792</v>
      </c>
      <c r="O54" s="7"/>
      <c r="P54" s="7"/>
      <c r="Q54" s="10">
        <f t="shared" si="2"/>
        <v>0.15824504546629209</v>
      </c>
      <c r="R54" s="3"/>
      <c r="S54" s="3" t="s">
        <v>33</v>
      </c>
      <c r="T54" s="3">
        <v>91.256830601092901</v>
      </c>
      <c r="U54" s="3">
        <v>89.105058365758694</v>
      </c>
      <c r="V54" s="3">
        <v>65.116279069767401</v>
      </c>
      <c r="W54" s="3">
        <v>89.385474860335194</v>
      </c>
      <c r="X54" s="3">
        <v>93.172690763052202</v>
      </c>
      <c r="Y54" s="3">
        <v>88.432835820895505</v>
      </c>
      <c r="Z54" s="3">
        <v>94.050343249427897</v>
      </c>
      <c r="AA54" s="3">
        <v>72.203389830508399</v>
      </c>
      <c r="AB54" s="3">
        <v>88.942307692307693</v>
      </c>
      <c r="AC54" s="3">
        <v>84.398976982097096</v>
      </c>
      <c r="AD54" s="3">
        <v>85.6064187235243</v>
      </c>
      <c r="AE54" s="3">
        <v>9.4695942885616091</v>
      </c>
    </row>
    <row r="55" spans="1:31" x14ac:dyDescent="0.25">
      <c r="A55" s="3"/>
      <c r="B55" s="3" t="s">
        <v>34</v>
      </c>
      <c r="C55" s="3">
        <v>22.0902777777777</v>
      </c>
      <c r="D55" s="3">
        <v>22.306666666666601</v>
      </c>
      <c r="E55" s="3">
        <v>22.315833333333298</v>
      </c>
      <c r="F55" s="3">
        <v>22.8955555555555</v>
      </c>
      <c r="G55" s="3">
        <v>22.456666666666599</v>
      </c>
      <c r="H55" s="3">
        <v>22.892777777777699</v>
      </c>
      <c r="I55" s="3">
        <v>22.1030555555555</v>
      </c>
      <c r="J55" s="3">
        <v>22.772777777777701</v>
      </c>
      <c r="K55" s="3">
        <v>22.371111111111102</v>
      </c>
      <c r="L55" s="3">
        <v>22.831388888888799</v>
      </c>
      <c r="M55" s="3">
        <v>22.503611111111098</v>
      </c>
      <c r="N55" s="3">
        <v>0.31798968264961702</v>
      </c>
      <c r="O55" s="7"/>
      <c r="P55" s="7"/>
      <c r="Q55" s="10">
        <f t="shared" si="2"/>
        <v>0.79176024440822501</v>
      </c>
      <c r="R55" s="3"/>
      <c r="S55" s="3" t="s">
        <v>34</v>
      </c>
      <c r="T55" s="3">
        <v>22.3741666666666</v>
      </c>
      <c r="U55" s="3">
        <v>22.635277777777699</v>
      </c>
      <c r="V55" s="3">
        <v>22.348888888888801</v>
      </c>
      <c r="W55" s="3">
        <v>22.8336111111111</v>
      </c>
      <c r="X55" s="3">
        <v>22.42</v>
      </c>
      <c r="Y55" s="3">
        <v>21.330833333333299</v>
      </c>
      <c r="Z55" s="3">
        <v>22.426111111111101</v>
      </c>
      <c r="AA55" s="3">
        <v>22.883055555555501</v>
      </c>
      <c r="AB55" s="3">
        <v>22.419444444444402</v>
      </c>
      <c r="AC55" s="3">
        <v>22.896388888888801</v>
      </c>
      <c r="AD55" s="3">
        <v>22.456777777777699</v>
      </c>
      <c r="AE55" s="3">
        <v>0.45200032093291198</v>
      </c>
    </row>
    <row r="56" spans="1:31" x14ac:dyDescent="0.25">
      <c r="A56" s="3"/>
      <c r="B56" s="3" t="s">
        <v>35</v>
      </c>
      <c r="C56" s="3">
        <v>-0.04</v>
      </c>
      <c r="D56" s="3">
        <v>-0.04</v>
      </c>
      <c r="E56" s="3">
        <v>-0.04</v>
      </c>
      <c r="F56" s="3">
        <v>0.55000000000000004</v>
      </c>
      <c r="G56" s="3">
        <v>-3.9999999999999501E-2</v>
      </c>
      <c r="H56" s="3">
        <v>-0.04</v>
      </c>
      <c r="I56" s="3">
        <v>-5.0000000000000197E-2</v>
      </c>
      <c r="J56" s="3">
        <v>-0.04</v>
      </c>
      <c r="K56" s="3">
        <v>-0.04</v>
      </c>
      <c r="L56" s="3">
        <v>-5.0000000000000197E-2</v>
      </c>
      <c r="M56" s="3">
        <v>1.6999999999999901E-2</v>
      </c>
      <c r="N56" s="3">
        <v>0.18732325002519001</v>
      </c>
      <c r="O56" s="7"/>
      <c r="P56" s="7"/>
      <c r="Q56" s="10">
        <f t="shared" si="2"/>
        <v>0.30930065009532104</v>
      </c>
      <c r="R56" s="3"/>
      <c r="S56" s="3" t="s">
        <v>35</v>
      </c>
      <c r="T56" s="3">
        <v>-3.9999999999999501E-2</v>
      </c>
      <c r="U56" s="3">
        <v>-0.04</v>
      </c>
      <c r="V56" s="3">
        <v>-4.9999999999999802E-2</v>
      </c>
      <c r="W56" s="3">
        <v>-0.04</v>
      </c>
      <c r="X56" s="3">
        <v>-4.9999999999999802E-2</v>
      </c>
      <c r="Y56" s="3">
        <v>-4.9999999999999802E-2</v>
      </c>
      <c r="Z56" s="3">
        <v>-4.9999999999999802E-2</v>
      </c>
      <c r="AA56" s="3">
        <v>-0.04</v>
      </c>
      <c r="AB56" s="3">
        <v>-5.0000000000000197E-2</v>
      </c>
      <c r="AC56" s="3">
        <v>-0.04</v>
      </c>
      <c r="AD56" s="3">
        <v>-4.4999999999999901E-2</v>
      </c>
      <c r="AE56" s="3">
        <v>5.2704627669472801E-3</v>
      </c>
    </row>
    <row r="57" spans="1:31" x14ac:dyDescent="0.25">
      <c r="A57" s="3"/>
      <c r="B57" s="3" t="s">
        <v>36</v>
      </c>
      <c r="C57" s="3">
        <v>-1.81075133605784E-3</v>
      </c>
      <c r="D57" s="3">
        <v>-1.7931858936043E-3</v>
      </c>
      <c r="E57" s="3">
        <v>-1.79244930729302E-3</v>
      </c>
      <c r="F57" s="3">
        <v>2.4022129476851398E-2</v>
      </c>
      <c r="G57" s="3">
        <v>-1.7812082529315501E-3</v>
      </c>
      <c r="H57" s="3">
        <v>-1.74727594826121E-3</v>
      </c>
      <c r="I57" s="3">
        <v>-2.2621306757487098E-3</v>
      </c>
      <c r="J57" s="3">
        <v>-1.75648313044326E-3</v>
      </c>
      <c r="K57" s="3">
        <v>-1.78802026422966E-3</v>
      </c>
      <c r="L57" s="3">
        <v>-2.18996751548186E-3</v>
      </c>
      <c r="M57" s="3">
        <v>7.1006571527999405E-4</v>
      </c>
      <c r="N57" s="3">
        <v>8.1931482242261697E-3</v>
      </c>
      <c r="O57" s="7"/>
      <c r="P57" s="7"/>
      <c r="Q57" s="10">
        <f t="shared" si="2"/>
        <v>0.30838674001716038</v>
      </c>
      <c r="R57" s="3"/>
      <c r="S57" s="3" t="s">
        <v>36</v>
      </c>
      <c r="T57" s="3">
        <v>-1.78777608104583E-3</v>
      </c>
      <c r="U57" s="3">
        <v>-1.76715304281664E-3</v>
      </c>
      <c r="V57" s="3">
        <v>-2.23724768817738E-3</v>
      </c>
      <c r="W57" s="3">
        <v>-1.75180350604007E-3</v>
      </c>
      <c r="X57" s="3">
        <v>-2.23015165031221E-3</v>
      </c>
      <c r="Y57" s="3">
        <v>-2.3440246903933901E-3</v>
      </c>
      <c r="Z57" s="3">
        <v>-2.2295439344018498E-3</v>
      </c>
      <c r="AA57" s="3">
        <v>-1.7480183056361399E-3</v>
      </c>
      <c r="AB57" s="3">
        <v>-2.23020691364144E-3</v>
      </c>
      <c r="AC57" s="3">
        <v>-1.7470003760903601E-3</v>
      </c>
      <c r="AD57" s="3">
        <v>-2.0072926188555301E-3</v>
      </c>
      <c r="AE57" s="3">
        <v>2.6270491137632998E-4</v>
      </c>
    </row>
    <row r="58" spans="1:31" x14ac:dyDescent="0.25">
      <c r="A58" s="3"/>
      <c r="B58" s="3" t="s">
        <v>37</v>
      </c>
      <c r="C58" s="3">
        <v>1.5</v>
      </c>
      <c r="D58" s="3">
        <v>2.0512820512820502</v>
      </c>
      <c r="E58" s="3">
        <v>1.47727272727272</v>
      </c>
      <c r="F58" s="3">
        <v>1.8076923076922999</v>
      </c>
      <c r="G58" s="3">
        <v>1.65116279069767</v>
      </c>
      <c r="H58" s="3">
        <v>1.84615384615384</v>
      </c>
      <c r="I58" s="3">
        <v>1.9756097560975601</v>
      </c>
      <c r="J58" s="3">
        <v>1.5333333333333301</v>
      </c>
      <c r="K58" s="3">
        <v>1.67241379310344</v>
      </c>
      <c r="L58" s="3">
        <v>1.6122448979591799</v>
      </c>
      <c r="M58" s="3">
        <v>1.7127165503592101</v>
      </c>
      <c r="N58" s="3">
        <v>0.19970354031030699</v>
      </c>
      <c r="O58" s="7"/>
      <c r="P58" s="7"/>
      <c r="Q58" s="10">
        <f t="shared" si="2"/>
        <v>0.97569531657553932</v>
      </c>
      <c r="R58" s="3"/>
      <c r="S58" s="3" t="s">
        <v>37</v>
      </c>
      <c r="T58" s="3">
        <v>1.5757575757575699</v>
      </c>
      <c r="U58" s="3">
        <v>1.8196721311475399</v>
      </c>
      <c r="V58" s="3">
        <v>1.64150943396226</v>
      </c>
      <c r="W58" s="3">
        <v>1.5128205128205101</v>
      </c>
      <c r="X58" s="3">
        <v>1.7636363636363599</v>
      </c>
      <c r="Y58" s="3">
        <v>2.2542372881355899</v>
      </c>
      <c r="Z58" s="3">
        <v>1.6595744680850999</v>
      </c>
      <c r="AA58" s="3">
        <v>1.45</v>
      </c>
      <c r="AB58" s="3">
        <v>1.6428571428571399</v>
      </c>
      <c r="AC58" s="3">
        <v>1.7777777777777699</v>
      </c>
      <c r="AD58" s="3">
        <v>1.7097842694179799</v>
      </c>
      <c r="AE58" s="3">
        <v>0.224087050847219</v>
      </c>
    </row>
    <row r="59" spans="1:31" x14ac:dyDescent="0.25">
      <c r="A59" s="3"/>
      <c r="B59" s="3" t="s">
        <v>38</v>
      </c>
      <c r="C59" s="3">
        <v>1</v>
      </c>
      <c r="D59" s="3">
        <v>2</v>
      </c>
      <c r="E59" s="3">
        <v>1</v>
      </c>
      <c r="F59" s="3">
        <v>2</v>
      </c>
      <c r="G59" s="3">
        <v>1</v>
      </c>
      <c r="H59" s="3">
        <v>2</v>
      </c>
      <c r="I59" s="3">
        <v>2</v>
      </c>
      <c r="J59" s="3">
        <v>1</v>
      </c>
      <c r="K59" s="3">
        <v>1</v>
      </c>
      <c r="L59" s="3">
        <v>1</v>
      </c>
      <c r="M59" s="3">
        <v>1.4</v>
      </c>
      <c r="N59" s="3">
        <v>0.51639777949432197</v>
      </c>
      <c r="O59" s="7"/>
      <c r="P59" s="7"/>
      <c r="Q59" s="10">
        <f t="shared" si="2"/>
        <v>1</v>
      </c>
      <c r="R59" s="3"/>
      <c r="S59" s="3" t="s">
        <v>38</v>
      </c>
      <c r="T59" s="3">
        <v>1</v>
      </c>
      <c r="U59" s="3">
        <v>2</v>
      </c>
      <c r="V59" s="3">
        <v>1</v>
      </c>
      <c r="W59" s="3">
        <v>1</v>
      </c>
      <c r="X59" s="3">
        <v>2</v>
      </c>
      <c r="Y59" s="3">
        <v>2</v>
      </c>
      <c r="Z59" s="3">
        <v>1</v>
      </c>
      <c r="AA59" s="3">
        <v>1</v>
      </c>
      <c r="AB59" s="3">
        <v>1</v>
      </c>
      <c r="AC59" s="3">
        <v>2</v>
      </c>
      <c r="AD59" s="3">
        <v>1.4</v>
      </c>
      <c r="AE59" s="3">
        <v>0.51639777949432197</v>
      </c>
    </row>
    <row r="60" spans="1:31" x14ac:dyDescent="0.25">
      <c r="A60" s="3"/>
      <c r="B60" s="3" t="s">
        <v>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7"/>
      <c r="P60" s="7"/>
      <c r="Q60" s="10" t="e">
        <f t="shared" si="2"/>
        <v>#DIV/0!</v>
      </c>
      <c r="R60" s="3"/>
      <c r="S60" s="3" t="s">
        <v>39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FEMALE_CE</vt:lpstr>
      <vt:lpstr>MALE_CE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Taghipourbibalan</dc:creator>
  <cp:lastModifiedBy>Hamid Taghipourbibalan</cp:lastModifiedBy>
  <dcterms:created xsi:type="dcterms:W3CDTF">2015-06-05T18:17:20Z</dcterms:created>
  <dcterms:modified xsi:type="dcterms:W3CDTF">2023-12-15T15:35:11Z</dcterms:modified>
</cp:coreProperties>
</file>