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en/Documents/DeepMeerkat/training/"/>
    </mc:Choice>
  </mc:AlternateContent>
  <bookViews>
    <workbookView xWindow="0" yWindow="460" windowWidth="2872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8" i="1"/>
  <c r="E3" i="1"/>
  <c r="C18" i="1"/>
  <c r="C9" i="1"/>
  <c r="D8" i="1"/>
  <c r="D17" i="1"/>
  <c r="C17" i="1"/>
  <c r="D18" i="1"/>
  <c r="D9" i="1"/>
  <c r="D4" i="1"/>
  <c r="C3" i="1"/>
  <c r="C8" i="1"/>
</calcChain>
</file>

<file path=xl/sharedStrings.xml><?xml version="1.0" encoding="utf-8"?>
<sst xmlns="http://schemas.openxmlformats.org/spreadsheetml/2006/main" count="24" uniqueCount="9">
  <si>
    <t>Positive</t>
  </si>
  <si>
    <t>Negative</t>
  </si>
  <si>
    <t>True State</t>
  </si>
  <si>
    <t>Predicted State</t>
  </si>
  <si>
    <t>Training</t>
  </si>
  <si>
    <t>Best Model: DeepMeerkat_20170913_095609</t>
  </si>
  <si>
    <t>Testing</t>
  </si>
  <si>
    <t>90% threshold - this isn't the accuracy rate, as much as it the returned rate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</si>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</sst>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45454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10" fontId="0" fillId="0" borderId="0" xfId="0" applyNumberFormat="1" applyFont="1"/>
    <xf numFmtId="10" fontId="1" fillId="0" borderId="0" xfId="0" applyNumberFormat="1" applyFont="1"/>
    <xf numFmtId="0" fontId="0" fillId="0" borderId="0" xfId="0" applyFont="1" applyAlignment="1">
      <alignment horizontal="center" vertical="center" textRotation="90" wrapText="1"/>
    </xf>
    <xf numFmtId="0" fontId="0" fillId="0" borderId="0" xfId="0" applyFont="1" applyAlignment="1">
      <alignment horizontal="center"/>
    </xf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3" sqref="F3:F4"/>
    </sheetView>
  </sheetViews>
  <sheetFormatPr baseColWidth="10" defaultRowHeight="16" x14ac:dyDescent="0.2"/>
  <cols>
    <col min="4" max="4" width="11.1640625" bestFit="1" customWidth="1"/>
  </cols>
  <sheetData>
    <row r="1" spans="1:9" x14ac:dyDescent="0.2">
      <c r="A1" s="1" t="s">
        <v>4</v>
      </c>
      <c r="B1" s="1"/>
      <c r="C1" s="5" t="s">
        <v>2</v>
      </c>
      <c r="D1" s="5"/>
      <c r="F1" s="1"/>
      <c r="G1" s="1"/>
      <c r="H1" s="5"/>
      <c r="I1" s="5"/>
    </row>
    <row r="2" spans="1:9" x14ac:dyDescent="0.2">
      <c r="A2" s="1"/>
      <c r="B2" s="1"/>
      <c r="C2" s="1" t="s">
        <v>0</v>
      </c>
      <c r="D2" s="1" t="s">
        <v>1</v>
      </c>
      <c r="E2" t="s">
        <v>8</v>
      </c>
      <c r="F2" s="1"/>
      <c r="G2" s="1"/>
      <c r="H2" s="1"/>
      <c r="I2" s="1"/>
    </row>
    <row r="3" spans="1:9" ht="33" customHeight="1" x14ac:dyDescent="0.2">
      <c r="A3" s="4" t="s">
        <v>3</v>
      </c>
      <c r="B3" s="1" t="s">
        <v>0</v>
      </c>
      <c r="C3" s="2">
        <f>1-C4</f>
        <v>0.91300000000000003</v>
      </c>
      <c r="D3" s="3">
        <v>4.9799999999999997E-2</v>
      </c>
      <c r="E3" s="6">
        <f>C3/(D3+C3)</f>
        <v>0.94827586206896552</v>
      </c>
      <c r="F3" s="4"/>
      <c r="G3" s="1"/>
      <c r="H3" s="2"/>
      <c r="I3" s="3"/>
    </row>
    <row r="4" spans="1:9" ht="35" customHeight="1" x14ac:dyDescent="0.2">
      <c r="A4" s="4"/>
      <c r="B4" s="1" t="s">
        <v>1</v>
      </c>
      <c r="C4" s="2">
        <v>8.6999999999999994E-2</v>
      </c>
      <c r="D4" s="3">
        <f>1-D3</f>
        <v>0.95020000000000004</v>
      </c>
      <c r="F4" s="4"/>
      <c r="G4" s="1"/>
      <c r="H4" s="2"/>
      <c r="I4" s="3"/>
    </row>
    <row r="5" spans="1:9" x14ac:dyDescent="0.2">
      <c r="A5" s="1"/>
      <c r="B5" s="1"/>
      <c r="C5" s="1"/>
      <c r="D5" s="1"/>
      <c r="F5" s="1"/>
      <c r="G5" s="1"/>
      <c r="H5" s="1"/>
      <c r="I5" s="1"/>
    </row>
    <row r="6" spans="1:9" x14ac:dyDescent="0.2">
      <c r="A6" s="1" t="s">
        <v>6</v>
      </c>
      <c r="B6" s="1"/>
      <c r="C6" s="5" t="s">
        <v>2</v>
      </c>
      <c r="D6" s="5"/>
      <c r="F6" s="1"/>
      <c r="G6" s="1"/>
      <c r="H6" s="5"/>
      <c r="I6" s="5"/>
    </row>
    <row r="7" spans="1:9" x14ac:dyDescent="0.2">
      <c r="A7" s="1"/>
      <c r="B7" s="1"/>
      <c r="C7" s="1" t="s">
        <v>0</v>
      </c>
      <c r="D7" s="1" t="s">
        <v>1</v>
      </c>
      <c r="F7" s="1"/>
      <c r="G7" s="1"/>
      <c r="H7" s="1"/>
      <c r="I7" s="1"/>
    </row>
    <row r="8" spans="1:9" ht="51" customHeight="1" x14ac:dyDescent="0.2">
      <c r="A8" s="4" t="s">
        <v>3</v>
      </c>
      <c r="B8" s="1" t="s">
        <v>0</v>
      </c>
      <c r="C8" s="2">
        <f>1-C9</f>
        <v>0.78834951456310676</v>
      </c>
      <c r="D8" s="3">
        <f>25/513</f>
        <v>4.8732943469785572E-2</v>
      </c>
      <c r="E8" s="6">
        <f>C8/(D8+C8)</f>
        <v>0.9417823859499983</v>
      </c>
      <c r="F8" s="4"/>
      <c r="G8" s="1"/>
      <c r="H8" s="2"/>
      <c r="I8" s="3"/>
    </row>
    <row r="9" spans="1:9" ht="43" customHeight="1" x14ac:dyDescent="0.2">
      <c r="A9" s="4"/>
      <c r="B9" s="1" t="s">
        <v>1</v>
      </c>
      <c r="C9" s="2">
        <f>(109/515)</f>
        <v>0.21165048543689322</v>
      </c>
      <c r="D9" s="3">
        <f>1-D8</f>
        <v>0.95126705653021437</v>
      </c>
      <c r="F9" s="4"/>
      <c r="G9" s="1"/>
      <c r="H9" s="2"/>
      <c r="I9" s="3"/>
    </row>
    <row r="10" spans="1:9" x14ac:dyDescent="0.2">
      <c r="A10" s="1"/>
      <c r="B10" s="1"/>
      <c r="C10" s="1"/>
      <c r="D10" s="1"/>
      <c r="F10" s="1"/>
      <c r="G10" s="1"/>
      <c r="H10" s="1"/>
      <c r="I10" s="1"/>
    </row>
    <row r="11" spans="1:9" x14ac:dyDescent="0.2">
      <c r="A11" s="1" t="s">
        <v>5</v>
      </c>
      <c r="B11" s="1"/>
      <c r="C11" s="1"/>
      <c r="D11" s="1"/>
      <c r="F11" s="1"/>
      <c r="G11" s="1"/>
      <c r="H11" s="1"/>
      <c r="I11" s="1"/>
    </row>
    <row r="12" spans="1:9" x14ac:dyDescent="0.2">
      <c r="A12" s="1"/>
      <c r="B12" s="1"/>
      <c r="C12" s="1"/>
      <c r="D12" s="1"/>
      <c r="F12" s="1"/>
      <c r="G12" s="1"/>
      <c r="H12" s="1"/>
      <c r="I12" s="1"/>
    </row>
    <row r="13" spans="1:9" x14ac:dyDescent="0.2">
      <c r="A13" s="1"/>
      <c r="B13" s="1"/>
      <c r="C13" s="1"/>
      <c r="D13" s="1"/>
      <c r="F13" s="1"/>
      <c r="G13" s="1"/>
      <c r="H13" s="1"/>
      <c r="I13" s="1"/>
    </row>
    <row r="14" spans="1:9" x14ac:dyDescent="0.2">
      <c r="A14" s="1" t="s">
        <v>7</v>
      </c>
      <c r="B14" s="1"/>
      <c r="C14" s="1"/>
      <c r="D14" s="1"/>
      <c r="F14" s="1"/>
      <c r="G14" s="1"/>
      <c r="H14" s="1"/>
      <c r="I14" s="1"/>
    </row>
    <row r="15" spans="1:9" x14ac:dyDescent="0.2">
      <c r="A15" s="1" t="s">
        <v>6</v>
      </c>
      <c r="B15" s="1"/>
      <c r="C15" s="5" t="s">
        <v>2</v>
      </c>
      <c r="D15" s="5"/>
      <c r="F15" s="1"/>
      <c r="G15" s="1"/>
      <c r="H15" s="5"/>
      <c r="I15" s="5"/>
    </row>
    <row r="16" spans="1:9" x14ac:dyDescent="0.2">
      <c r="A16" s="1"/>
      <c r="B16" s="1"/>
      <c r="C16" s="1" t="s">
        <v>0</v>
      </c>
      <c r="D16" s="1" t="s">
        <v>1</v>
      </c>
      <c r="F16" s="1"/>
      <c r="G16" s="1"/>
      <c r="H16" s="1"/>
      <c r="I16" s="1"/>
    </row>
    <row r="17" spans="1:9" ht="39" customHeight="1" x14ac:dyDescent="0.2">
      <c r="A17" s="4" t="s">
        <v>3</v>
      </c>
      <c r="B17" s="1" t="s">
        <v>0</v>
      </c>
      <c r="C17" s="2">
        <f>1-C18</f>
        <v>0.9066147859922179</v>
      </c>
      <c r="D17" s="3">
        <f>(25+75)/513</f>
        <v>0.19493177387914229</v>
      </c>
      <c r="E17" s="6">
        <f>C17/(D17+C17)</f>
        <v>0.82303809845141118</v>
      </c>
      <c r="F17" s="4"/>
      <c r="G17" s="1"/>
      <c r="H17" s="2"/>
      <c r="I17" s="3"/>
    </row>
    <row r="18" spans="1:9" ht="65" customHeight="1" x14ac:dyDescent="0.2">
      <c r="A18" s="4"/>
      <c r="B18" s="1" t="s">
        <v>1</v>
      </c>
      <c r="C18" s="2">
        <f>48/514</f>
        <v>9.3385214007782102E-2</v>
      </c>
      <c r="D18" s="3">
        <f>1-D17</f>
        <v>0.80506822612085771</v>
      </c>
      <c r="F18" s="4"/>
      <c r="G18" s="1"/>
      <c r="H18" s="2"/>
      <c r="I18" s="3"/>
    </row>
  </sheetData>
  <mergeCells count="12">
    <mergeCell ref="F17:F18"/>
    <mergeCell ref="H1:I1"/>
    <mergeCell ref="F3:F4"/>
    <mergeCell ref="H6:I6"/>
    <mergeCell ref="F8:F9"/>
    <mergeCell ref="H15:I15"/>
    <mergeCell ref="A17:A18"/>
    <mergeCell ref="C6:D6"/>
    <mergeCell ref="A8:A9"/>
    <mergeCell ref="C1:D1"/>
    <mergeCell ref="A3:A4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2017-09-13T21:01:17Z</dcterms:created>
  <dcterms:modified xsi:type="dcterms:W3CDTF">2017-10-11T03:14:08Z</dcterms:modified>
</cp:coreProperties>
</file>