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ython\Python_Study-1\数模\"/>
    </mc:Choice>
  </mc:AlternateContent>
  <xr:revisionPtr revIDLastSave="0" documentId="13_ncr:1_{53101850-F738-448E-AD66-4D1F8FD6EA3B}" xr6:coauthVersionLast="47" xr6:coauthVersionMax="47" xr10:uidLastSave="{00000000-0000-0000-0000-000000000000}"/>
  <bookViews>
    <workbookView xWindow="-110" yWindow="-110" windowWidth="18220" windowHeight="116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2" i="2"/>
</calcChain>
</file>

<file path=xl/sharedStrings.xml><?xml version="1.0" encoding="utf-8"?>
<sst xmlns="http://schemas.openxmlformats.org/spreadsheetml/2006/main" count="127" uniqueCount="54">
  <si>
    <t>团队编号</t>
  </si>
  <si>
    <t>序号</t>
  </si>
  <si>
    <t>职称</t>
  </si>
  <si>
    <t>SCI</t>
  </si>
  <si>
    <t>EI</t>
  </si>
  <si>
    <t>中文核心</t>
  </si>
  <si>
    <t>发明专利</t>
  </si>
  <si>
    <t>其他知识产权</t>
  </si>
  <si>
    <t>国家级科技奖励</t>
  </si>
  <si>
    <t>省部级科技奖励</t>
  </si>
  <si>
    <t>著作出版</t>
  </si>
  <si>
    <t>国家标准/规范</t>
  </si>
  <si>
    <t>省级或行业标准/规范</t>
  </si>
  <si>
    <t>新批国家级项目</t>
  </si>
  <si>
    <t>新批省部级项目</t>
  </si>
  <si>
    <t>在读研究生数量</t>
  </si>
  <si>
    <t>横向到账经费/万元</t>
  </si>
  <si>
    <t>人才计划</t>
  </si>
  <si>
    <t>学术兼职</t>
  </si>
  <si>
    <t>正高</t>
  </si>
  <si>
    <t>副高</t>
  </si>
  <si>
    <t>中级</t>
  </si>
  <si>
    <t>初级</t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</si>
  <si>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</si>
  <si>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</si>
  <si>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</si>
  <si>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</si>
  <si>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Rank</t>
  </si>
  <si>
    <t>PC1</t>
  </si>
  <si>
    <t>PC2</t>
  </si>
  <si>
    <t>PC3</t>
  </si>
  <si>
    <t>FinalScore</t>
  </si>
  <si>
    <t>MappedScore</t>
  </si>
  <si>
    <t>新批省部级项目    1.822302</t>
  </si>
  <si>
    <t>EI         1.803228</t>
  </si>
  <si>
    <t>国家标准/规范    1.802196</t>
  </si>
  <si>
    <t>省部级科技奖励    1.757588</t>
  </si>
  <si>
    <t>发明专利       1.836746</t>
  </si>
  <si>
    <t>SCI        1.761788</t>
  </si>
  <si>
    <t>学术兼职       1.756330</t>
  </si>
  <si>
    <t>在读研究生数量    1.738636</t>
  </si>
  <si>
    <t>中文核心       1.700177</t>
  </si>
  <si>
    <t>发明专利       1.854314</t>
  </si>
  <si>
    <t>新批省部级项目    1.763631</t>
  </si>
  <si>
    <t>人才计划       1.762433</t>
  </si>
  <si>
    <t>新批国家级项目    1.689338</t>
  </si>
  <si>
    <t>国家标准/规范    1.669977</t>
  </si>
  <si>
    <t>学术兼职          1.852011</t>
  </si>
  <si>
    <t>EI            1.831665</t>
  </si>
  <si>
    <t>省级或行业标准/规范    1.806158</t>
  </si>
  <si>
    <t>SCI           1.723161</t>
  </si>
  <si>
    <t>新批省部级项目       1.704033</t>
  </si>
  <si>
    <t>F</t>
    <phoneticPr fontId="4" type="noConversion"/>
  </si>
  <si>
    <t>其他知识产权     1.767207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</si>
</sst>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b/>
      <sz val="11"/>
      <color theme="4" tint="-0.249977111117893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4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常规" xfId="0" builtinId="0"/>
    <cellStyle name="常规 2" xfId="1" xr:uid="{87F7E8C3-3004-404A-810F-E1F89B241CD4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zoomScale="98" zoomScaleNormal="98" workbookViewId="0">
      <pane ySplit="1" topLeftCell="A2" activePane="bottomLeft" state="frozen"/>
      <selection pane="bottomLeft" sqref="A1:XFD1048576"/>
    </sheetView>
  </sheetViews>
  <sheetFormatPr defaultColWidth="9" defaultRowHeight="14" x14ac:dyDescent="0.25"/>
  <cols>
    <col min="1" max="1" width="6" style="2" customWidth="1"/>
    <col min="2" max="3" width="5.08984375" style="2" customWidth="1"/>
    <col min="4" max="4" width="4.36328125" style="2" customWidth="1"/>
    <col min="5" max="5" width="3.36328125" style="2" customWidth="1"/>
    <col min="6" max="6" width="5.90625" style="2" customWidth="1"/>
    <col min="7" max="7" width="5.54296875" style="2" customWidth="1"/>
    <col min="8" max="8" width="8.1796875" style="2" customWidth="1"/>
    <col min="9" max="9" width="9.26953125" style="2" customWidth="1"/>
    <col min="10" max="10" width="9.7265625" style="2" customWidth="1"/>
    <col min="11" max="11" width="5.36328125" style="2" customWidth="1"/>
    <col min="12" max="12" width="8.54296875" style="2" customWidth="1"/>
    <col min="13" max="13" width="11.90625" style="2" customWidth="1"/>
    <col min="14" max="14" width="9.08984375" style="2" customWidth="1"/>
    <col min="15" max="15" width="9.1796875" style="2" customWidth="1"/>
    <col min="16" max="16" width="9.26953125" style="2" customWidth="1"/>
    <col min="17" max="17" width="10.6328125" style="2" customWidth="1"/>
    <col min="18" max="18" width="5.90625" style="2" customWidth="1"/>
    <col min="19" max="19" width="5.6328125" style="2" customWidth="1"/>
    <col min="20" max="16384" width="9" style="2"/>
  </cols>
  <sheetData>
    <row r="1" spans="1:19" s="1" customFormat="1" ht="3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6" t="s">
        <v>23</v>
      </c>
      <c r="B2" s="3">
        <v>1</v>
      </c>
      <c r="C2" s="2" t="s">
        <v>19</v>
      </c>
      <c r="D2" s="2">
        <v>5</v>
      </c>
      <c r="E2" s="2">
        <v>3</v>
      </c>
      <c r="F2" s="2">
        <v>4</v>
      </c>
      <c r="G2" s="2">
        <v>0</v>
      </c>
      <c r="H2" s="2">
        <v>0</v>
      </c>
      <c r="I2" s="2">
        <v>0</v>
      </c>
      <c r="J2" s="2">
        <v>2</v>
      </c>
      <c r="K2" s="2">
        <v>2</v>
      </c>
      <c r="L2" s="2">
        <v>1</v>
      </c>
      <c r="M2" s="2">
        <v>0</v>
      </c>
      <c r="N2" s="2">
        <v>1</v>
      </c>
      <c r="O2" s="2">
        <v>1</v>
      </c>
      <c r="P2" s="2">
        <v>0</v>
      </c>
      <c r="Q2" s="2">
        <v>15</v>
      </c>
      <c r="R2" s="2">
        <v>1</v>
      </c>
      <c r="S2" s="2">
        <v>5</v>
      </c>
    </row>
    <row r="3" spans="1:19" x14ac:dyDescent="0.25">
      <c r="A3" s="16"/>
      <c r="B3" s="3">
        <v>2</v>
      </c>
      <c r="C3" s="2" t="s">
        <v>20</v>
      </c>
      <c r="D3" s="2">
        <v>3</v>
      </c>
      <c r="E3" s="2">
        <v>1</v>
      </c>
      <c r="F3" s="2">
        <v>0</v>
      </c>
      <c r="G3" s="2">
        <v>1</v>
      </c>
      <c r="H3" s="2">
        <v>2</v>
      </c>
      <c r="I3" s="2">
        <v>0</v>
      </c>
      <c r="J3" s="2">
        <v>1</v>
      </c>
      <c r="K3" s="2">
        <v>1</v>
      </c>
      <c r="L3" s="2">
        <v>2</v>
      </c>
      <c r="M3" s="2">
        <v>1</v>
      </c>
      <c r="N3" s="2">
        <v>0</v>
      </c>
      <c r="O3" s="2">
        <v>1</v>
      </c>
      <c r="P3" s="2">
        <v>3</v>
      </c>
      <c r="Q3" s="2">
        <v>32</v>
      </c>
      <c r="R3" s="2">
        <v>2</v>
      </c>
      <c r="S3" s="2">
        <v>4</v>
      </c>
    </row>
    <row r="4" spans="1:19" x14ac:dyDescent="0.25">
      <c r="A4" s="16"/>
      <c r="B4" s="3">
        <v>3</v>
      </c>
      <c r="C4" s="2" t="s">
        <v>21</v>
      </c>
      <c r="D4" s="2">
        <v>2</v>
      </c>
      <c r="E4" s="2">
        <v>3</v>
      </c>
      <c r="F4" s="2">
        <v>1</v>
      </c>
      <c r="G4" s="2">
        <v>1</v>
      </c>
      <c r="H4" s="2">
        <v>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2</v>
      </c>
      <c r="O4" s="2">
        <v>0</v>
      </c>
      <c r="P4" s="2">
        <v>0</v>
      </c>
      <c r="Q4" s="2">
        <v>5</v>
      </c>
      <c r="R4" s="2">
        <v>1</v>
      </c>
      <c r="S4" s="2">
        <v>1</v>
      </c>
    </row>
    <row r="5" spans="1:19" x14ac:dyDescent="0.25">
      <c r="A5" s="16"/>
      <c r="B5" s="3">
        <v>4</v>
      </c>
      <c r="C5" s="2" t="s">
        <v>22</v>
      </c>
      <c r="D5" s="2">
        <v>2</v>
      </c>
      <c r="E5" s="2">
        <v>0</v>
      </c>
      <c r="F5" s="2">
        <v>2</v>
      </c>
      <c r="G5" s="2">
        <v>0</v>
      </c>
      <c r="H5" s="2">
        <v>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x14ac:dyDescent="0.25">
      <c r="A6" s="16"/>
      <c r="B6" s="3">
        <v>5</v>
      </c>
      <c r="C6" s="2" t="s">
        <v>19</v>
      </c>
      <c r="D6" s="2">
        <v>0</v>
      </c>
      <c r="E6" s="2">
        <v>6</v>
      </c>
      <c r="F6" s="2">
        <v>2</v>
      </c>
      <c r="G6" s="2">
        <v>1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2</v>
      </c>
      <c r="N6" s="2">
        <v>2</v>
      </c>
      <c r="O6" s="2">
        <v>0</v>
      </c>
      <c r="P6" s="2">
        <v>5</v>
      </c>
      <c r="Q6" s="2">
        <v>63</v>
      </c>
      <c r="R6" s="2">
        <v>2</v>
      </c>
      <c r="S6" s="2">
        <v>1</v>
      </c>
    </row>
    <row r="7" spans="1:19" x14ac:dyDescent="0.25">
      <c r="A7" s="17" t="s">
        <v>24</v>
      </c>
      <c r="B7" s="4">
        <v>1</v>
      </c>
      <c r="C7" s="5" t="s">
        <v>20</v>
      </c>
      <c r="D7" s="5">
        <v>3</v>
      </c>
      <c r="E7" s="5">
        <v>1</v>
      </c>
      <c r="F7" s="5">
        <v>3</v>
      </c>
      <c r="G7" s="5">
        <v>0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3</v>
      </c>
      <c r="N7" s="5">
        <v>2</v>
      </c>
      <c r="O7" s="5">
        <v>2</v>
      </c>
      <c r="P7" s="5">
        <v>4</v>
      </c>
      <c r="Q7" s="5">
        <v>26</v>
      </c>
      <c r="R7" s="5">
        <v>3</v>
      </c>
      <c r="S7" s="5">
        <v>2</v>
      </c>
    </row>
    <row r="8" spans="1:19" x14ac:dyDescent="0.25">
      <c r="A8" s="16"/>
      <c r="B8" s="3">
        <v>2</v>
      </c>
      <c r="C8" s="2" t="s">
        <v>21</v>
      </c>
      <c r="D8" s="2">
        <v>2</v>
      </c>
      <c r="E8" s="2">
        <v>0</v>
      </c>
      <c r="F8" s="2">
        <v>3</v>
      </c>
      <c r="G8" s="2">
        <v>2</v>
      </c>
      <c r="H8" s="2">
        <v>1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1</v>
      </c>
      <c r="P8" s="2">
        <v>0</v>
      </c>
      <c r="Q8" s="2">
        <v>7</v>
      </c>
      <c r="R8" s="2">
        <v>2</v>
      </c>
      <c r="S8" s="2">
        <v>0</v>
      </c>
    </row>
    <row r="9" spans="1:19" x14ac:dyDescent="0.25">
      <c r="A9" s="16"/>
      <c r="B9" s="3">
        <v>3</v>
      </c>
      <c r="C9" s="2" t="s">
        <v>22</v>
      </c>
      <c r="D9" s="2">
        <v>1</v>
      </c>
      <c r="E9" s="2">
        <v>3</v>
      </c>
      <c r="F9" s="2">
        <v>1</v>
      </c>
      <c r="G9" s="2">
        <v>1</v>
      </c>
      <c r="H9" s="2">
        <v>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</v>
      </c>
      <c r="R9" s="2">
        <v>0</v>
      </c>
      <c r="S9" s="2">
        <v>0</v>
      </c>
    </row>
    <row r="10" spans="1:19" x14ac:dyDescent="0.25">
      <c r="A10" s="16"/>
      <c r="B10" s="3">
        <v>4</v>
      </c>
      <c r="C10" s="2" t="s">
        <v>19</v>
      </c>
      <c r="D10" s="2">
        <v>5</v>
      </c>
      <c r="E10" s="2">
        <v>2</v>
      </c>
      <c r="F10" s="2">
        <v>1</v>
      </c>
      <c r="G10" s="2">
        <v>0</v>
      </c>
      <c r="H10" s="2">
        <v>0</v>
      </c>
      <c r="I10" s="2">
        <v>0</v>
      </c>
      <c r="J10" s="2">
        <v>3</v>
      </c>
      <c r="K10" s="2">
        <v>1</v>
      </c>
      <c r="L10" s="2">
        <v>2</v>
      </c>
      <c r="M10" s="2">
        <v>2</v>
      </c>
      <c r="N10" s="2">
        <v>0</v>
      </c>
      <c r="O10" s="2">
        <v>1</v>
      </c>
      <c r="P10" s="2">
        <v>4</v>
      </c>
      <c r="Q10" s="2">
        <v>6</v>
      </c>
      <c r="R10" s="2">
        <v>0</v>
      </c>
      <c r="S10" s="2">
        <v>1</v>
      </c>
    </row>
    <row r="11" spans="1:19" x14ac:dyDescent="0.25">
      <c r="A11" s="18"/>
      <c r="B11" s="6">
        <v>5</v>
      </c>
      <c r="C11" s="7" t="s">
        <v>20</v>
      </c>
      <c r="D11" s="7">
        <v>2</v>
      </c>
      <c r="E11" s="7">
        <v>1</v>
      </c>
      <c r="F11" s="7">
        <v>2</v>
      </c>
      <c r="G11" s="7">
        <v>0</v>
      </c>
      <c r="H11" s="7">
        <v>6</v>
      </c>
      <c r="I11" s="7">
        <v>0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0</v>
      </c>
      <c r="P11" s="7">
        <v>4</v>
      </c>
      <c r="Q11" s="7">
        <v>2</v>
      </c>
      <c r="R11" s="7">
        <v>1</v>
      </c>
      <c r="S11" s="7">
        <v>2</v>
      </c>
    </row>
    <row r="12" spans="1:19" x14ac:dyDescent="0.25">
      <c r="A12" s="16" t="s">
        <v>25</v>
      </c>
      <c r="B12" s="3">
        <v>1</v>
      </c>
      <c r="C12" s="2" t="s">
        <v>21</v>
      </c>
      <c r="D12" s="2">
        <v>3</v>
      </c>
      <c r="E12" s="2">
        <v>2</v>
      </c>
      <c r="F12" s="2">
        <v>2</v>
      </c>
      <c r="G12" s="2">
        <v>0</v>
      </c>
      <c r="H12" s="2">
        <v>3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2</v>
      </c>
      <c r="O12" s="2">
        <v>1</v>
      </c>
      <c r="P12" s="2">
        <v>0</v>
      </c>
      <c r="Q12" s="2">
        <v>0</v>
      </c>
      <c r="R12" s="2">
        <v>2</v>
      </c>
      <c r="S12" s="2">
        <v>0</v>
      </c>
    </row>
    <row r="13" spans="1:19" x14ac:dyDescent="0.25">
      <c r="A13" s="16"/>
      <c r="B13" s="3">
        <v>2</v>
      </c>
      <c r="C13" s="2" t="s">
        <v>22</v>
      </c>
      <c r="D13" s="2">
        <v>3</v>
      </c>
      <c r="E13" s="2">
        <v>4</v>
      </c>
      <c r="F13" s="2">
        <v>1</v>
      </c>
      <c r="G13" s="2">
        <v>1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</row>
    <row r="14" spans="1:19" x14ac:dyDescent="0.25">
      <c r="A14" s="16"/>
      <c r="B14" s="3">
        <v>3</v>
      </c>
      <c r="C14" s="2" t="s">
        <v>19</v>
      </c>
      <c r="D14" s="2">
        <v>1</v>
      </c>
      <c r="E14" s="2">
        <v>5</v>
      </c>
      <c r="F14" s="2">
        <v>0</v>
      </c>
      <c r="G14" s="2">
        <v>1</v>
      </c>
      <c r="H14" s="2">
        <v>0</v>
      </c>
      <c r="I14" s="2">
        <v>0</v>
      </c>
      <c r="J14" s="2">
        <v>2</v>
      </c>
      <c r="K14" s="2">
        <v>1</v>
      </c>
      <c r="L14" s="2">
        <v>0</v>
      </c>
      <c r="M14" s="2">
        <v>3</v>
      </c>
      <c r="N14" s="2">
        <v>2</v>
      </c>
      <c r="O14" s="2">
        <v>1</v>
      </c>
      <c r="P14" s="2">
        <v>4</v>
      </c>
      <c r="Q14" s="2">
        <v>36</v>
      </c>
      <c r="R14" s="2">
        <v>5</v>
      </c>
      <c r="S14" s="2">
        <v>3</v>
      </c>
    </row>
    <row r="15" spans="1:19" x14ac:dyDescent="0.25">
      <c r="A15" s="16"/>
      <c r="B15" s="3">
        <v>4</v>
      </c>
      <c r="C15" s="2" t="s">
        <v>20</v>
      </c>
      <c r="D15" s="2">
        <v>2</v>
      </c>
      <c r="E15" s="2">
        <v>0</v>
      </c>
      <c r="F15" s="2">
        <v>3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1</v>
      </c>
      <c r="M15" s="2">
        <v>2</v>
      </c>
      <c r="N15" s="2">
        <v>0</v>
      </c>
      <c r="O15" s="2">
        <v>2</v>
      </c>
      <c r="P15" s="2">
        <v>2</v>
      </c>
      <c r="Q15" s="2">
        <v>25</v>
      </c>
      <c r="R15" s="2">
        <v>2</v>
      </c>
      <c r="S15" s="2">
        <v>3</v>
      </c>
    </row>
    <row r="16" spans="1:19" x14ac:dyDescent="0.25">
      <c r="A16" s="16"/>
      <c r="B16" s="3">
        <v>5</v>
      </c>
      <c r="C16" s="2" t="s">
        <v>21</v>
      </c>
      <c r="D16" s="2">
        <v>4</v>
      </c>
      <c r="E16" s="2">
        <v>6</v>
      </c>
      <c r="F16" s="2">
        <v>0</v>
      </c>
      <c r="G16" s="2">
        <v>0</v>
      </c>
      <c r="H16" s="2">
        <v>2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12</v>
      </c>
      <c r="R16" s="2">
        <v>2</v>
      </c>
      <c r="S16" s="2">
        <v>0</v>
      </c>
    </row>
    <row r="17" spans="1:19" x14ac:dyDescent="0.25">
      <c r="A17" s="17" t="s">
        <v>26</v>
      </c>
      <c r="B17" s="4">
        <v>1</v>
      </c>
      <c r="C17" s="5" t="s">
        <v>22</v>
      </c>
      <c r="D17" s="5">
        <v>2</v>
      </c>
      <c r="E17" s="5">
        <v>0</v>
      </c>
      <c r="F17" s="5">
        <v>2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5</v>
      </c>
      <c r="R17" s="5">
        <v>0</v>
      </c>
      <c r="S17" s="5">
        <v>0</v>
      </c>
    </row>
    <row r="18" spans="1:19" x14ac:dyDescent="0.25">
      <c r="A18" s="16"/>
      <c r="B18" s="3">
        <v>2</v>
      </c>
      <c r="C18" s="2" t="s">
        <v>19</v>
      </c>
      <c r="D18" s="2">
        <v>0</v>
      </c>
      <c r="E18" s="2">
        <v>2</v>
      </c>
      <c r="F18" s="2">
        <v>4</v>
      </c>
      <c r="G18" s="2">
        <v>0</v>
      </c>
      <c r="H18" s="2">
        <v>3</v>
      </c>
      <c r="I18" s="2">
        <v>1</v>
      </c>
      <c r="J18" s="2">
        <v>3</v>
      </c>
      <c r="K18" s="2">
        <v>3</v>
      </c>
      <c r="L18" s="2">
        <v>2</v>
      </c>
      <c r="M18" s="2">
        <v>1</v>
      </c>
      <c r="N18" s="2">
        <v>2</v>
      </c>
      <c r="O18" s="2">
        <v>0</v>
      </c>
      <c r="P18" s="2">
        <v>8</v>
      </c>
      <c r="Q18" s="2">
        <v>78</v>
      </c>
      <c r="R18" s="2">
        <v>0</v>
      </c>
      <c r="S18" s="2">
        <v>5</v>
      </c>
    </row>
    <row r="19" spans="1:19" x14ac:dyDescent="0.25">
      <c r="A19" s="16"/>
      <c r="B19" s="3">
        <v>3</v>
      </c>
      <c r="C19" s="2" t="s">
        <v>20</v>
      </c>
      <c r="D19" s="2">
        <v>0</v>
      </c>
      <c r="E19" s="2">
        <v>3</v>
      </c>
      <c r="F19" s="2">
        <v>0</v>
      </c>
      <c r="G19" s="2">
        <v>1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2</v>
      </c>
      <c r="N19" s="2">
        <v>0</v>
      </c>
      <c r="O19" s="2">
        <v>1</v>
      </c>
      <c r="P19" s="2">
        <v>2</v>
      </c>
      <c r="Q19" s="2">
        <v>39</v>
      </c>
      <c r="R19" s="2">
        <v>1</v>
      </c>
      <c r="S19" s="2">
        <v>2</v>
      </c>
    </row>
    <row r="20" spans="1:19" x14ac:dyDescent="0.25">
      <c r="A20" s="16"/>
      <c r="B20" s="3">
        <v>4</v>
      </c>
      <c r="C20" s="2" t="s">
        <v>21</v>
      </c>
      <c r="D20" s="2">
        <v>1</v>
      </c>
      <c r="E20" s="2">
        <v>1</v>
      </c>
      <c r="F20" s="2">
        <v>1</v>
      </c>
      <c r="G20" s="2">
        <v>0</v>
      </c>
      <c r="H20" s="2">
        <v>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4</v>
      </c>
      <c r="R20" s="2">
        <v>3</v>
      </c>
      <c r="S20" s="2">
        <v>2</v>
      </c>
    </row>
    <row r="21" spans="1:19" x14ac:dyDescent="0.25">
      <c r="A21" s="18"/>
      <c r="B21" s="6">
        <v>5</v>
      </c>
      <c r="C21" s="7" t="s">
        <v>19</v>
      </c>
      <c r="D21" s="7">
        <v>2</v>
      </c>
      <c r="E21" s="7">
        <v>2</v>
      </c>
      <c r="F21" s="7">
        <v>3</v>
      </c>
      <c r="G21" s="7">
        <v>1</v>
      </c>
      <c r="H21" s="7">
        <v>4</v>
      </c>
      <c r="I21" s="7">
        <v>0</v>
      </c>
      <c r="J21" s="7">
        <v>1</v>
      </c>
      <c r="K21" s="7">
        <v>2</v>
      </c>
      <c r="L21" s="7">
        <v>1</v>
      </c>
      <c r="M21" s="7">
        <v>1</v>
      </c>
      <c r="N21" s="7">
        <v>0</v>
      </c>
      <c r="O21" s="7">
        <v>0</v>
      </c>
      <c r="P21" s="7">
        <v>2</v>
      </c>
      <c r="Q21" s="7">
        <v>1</v>
      </c>
      <c r="R21" s="7">
        <v>0</v>
      </c>
      <c r="S21" s="7">
        <v>0</v>
      </c>
    </row>
  </sheetData>
  <mergeCells count="4">
    <mergeCell ref="A2:A6"/>
    <mergeCell ref="A7:A11"/>
    <mergeCell ref="A12:A16"/>
    <mergeCell ref="A17:A2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E01-FC84-43E1-BA99-FE7B3C2DDCDC}">
  <dimension ref="A1:AC22"/>
  <sheetViews>
    <sheetView tabSelected="1" topLeftCell="M1" zoomScale="91" workbookViewId="0">
      <selection activeCell="X6" sqref="X6"/>
    </sheetView>
  </sheetViews>
  <sheetFormatPr defaultColWidth="9" defaultRowHeight="14" x14ac:dyDescent="0.25"/>
  <cols>
    <col min="1" max="2" width="5.08984375" style="2" customWidth="1"/>
    <col min="3" max="3" width="4.36328125" style="2" customWidth="1"/>
    <col min="4" max="4" width="3.36328125" style="2" customWidth="1"/>
    <col min="5" max="5" width="5.90625" style="2" customWidth="1"/>
    <col min="6" max="6" width="5.54296875" style="2" customWidth="1"/>
    <col min="7" max="7" width="8.1796875" style="2" customWidth="1"/>
    <col min="8" max="8" width="9.26953125" style="2" customWidth="1"/>
    <col min="9" max="9" width="9.7265625" style="2" customWidth="1"/>
    <col min="10" max="10" width="5.36328125" style="2" customWidth="1"/>
    <col min="11" max="11" width="8.54296875" style="2" customWidth="1"/>
    <col min="12" max="12" width="11.90625" style="2" customWidth="1"/>
    <col min="13" max="13" width="9.08984375" style="2" customWidth="1"/>
    <col min="14" max="14" width="9.1796875" style="2" customWidth="1"/>
    <col min="15" max="15" width="9.26953125" style="2" customWidth="1"/>
    <col min="16" max="16" width="10.6328125" style="2" customWidth="1"/>
    <col min="17" max="17" width="5.90625" style="2" customWidth="1"/>
    <col min="18" max="19" width="5.6328125" style="2" customWidth="1"/>
    <col min="20" max="28" width="9" style="2"/>
    <col min="29" max="29" width="28.6328125" style="2" bestFit="1" customWidth="1"/>
    <col min="30" max="16384" width="9" style="2"/>
  </cols>
  <sheetData>
    <row r="1" spans="1:29" s="1" customFormat="1" ht="34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T1" s="1" t="s">
        <v>28</v>
      </c>
      <c r="U1" s="1" t="s">
        <v>29</v>
      </c>
      <c r="V1" s="1" t="s">
        <v>30</v>
      </c>
      <c r="W1" s="1" t="s">
        <v>1</v>
      </c>
      <c r="X1" s="1" t="s">
        <v>31</v>
      </c>
      <c r="Y1" s="1" t="s">
        <v>32</v>
      </c>
      <c r="Z1" s="1" t="s">
        <v>27</v>
      </c>
      <c r="AA1" s="9" t="s">
        <v>52</v>
      </c>
    </row>
    <row r="2" spans="1:29" x14ac:dyDescent="0.25">
      <c r="A2" s="3">
        <v>1</v>
      </c>
      <c r="B2" s="2" t="s">
        <v>19</v>
      </c>
      <c r="C2" s="2">
        <v>5</v>
      </c>
      <c r="D2" s="8">
        <v>3</v>
      </c>
      <c r="E2" s="2">
        <v>4</v>
      </c>
      <c r="F2" s="2">
        <v>0</v>
      </c>
      <c r="G2" s="8">
        <v>0</v>
      </c>
      <c r="H2" s="2">
        <v>0</v>
      </c>
      <c r="I2" s="8">
        <v>2</v>
      </c>
      <c r="J2" s="2">
        <v>2</v>
      </c>
      <c r="K2" s="8">
        <v>1</v>
      </c>
      <c r="L2" s="2">
        <v>0</v>
      </c>
      <c r="M2" s="2">
        <v>1</v>
      </c>
      <c r="N2" s="8">
        <v>1</v>
      </c>
      <c r="O2" s="2">
        <v>0</v>
      </c>
      <c r="P2" s="2">
        <v>15</v>
      </c>
      <c r="Q2" s="2">
        <v>1</v>
      </c>
      <c r="R2" s="2">
        <v>5</v>
      </c>
      <c r="T2" s="10">
        <v>3.555207664733778</v>
      </c>
      <c r="U2" s="5">
        <v>-0.1354516520324619</v>
      </c>
      <c r="V2" s="5">
        <v>-0.2180552474278003</v>
      </c>
      <c r="W2" s="5">
        <v>4</v>
      </c>
      <c r="X2" s="5">
        <v>1.3803134245072211</v>
      </c>
      <c r="Y2" s="5">
        <v>10</v>
      </c>
      <c r="Z2" s="5">
        <v>1</v>
      </c>
      <c r="AA2" s="5">
        <v>-2.40309522510442</v>
      </c>
      <c r="AB2" s="5"/>
      <c r="AC2" s="11" t="s">
        <v>33</v>
      </c>
    </row>
    <row r="3" spans="1:29" x14ac:dyDescent="0.25">
      <c r="A3" s="3">
        <v>2</v>
      </c>
      <c r="B3" s="2" t="s">
        <v>20</v>
      </c>
      <c r="C3" s="2">
        <v>3</v>
      </c>
      <c r="D3" s="8">
        <v>1</v>
      </c>
      <c r="E3" s="2">
        <v>0</v>
      </c>
      <c r="F3" s="2">
        <v>1</v>
      </c>
      <c r="G3" s="8">
        <v>2</v>
      </c>
      <c r="H3" s="2">
        <v>0</v>
      </c>
      <c r="I3" s="8">
        <v>1</v>
      </c>
      <c r="J3" s="2">
        <v>1</v>
      </c>
      <c r="K3" s="8">
        <v>2</v>
      </c>
      <c r="L3" s="2">
        <v>1</v>
      </c>
      <c r="M3" s="2">
        <v>0</v>
      </c>
      <c r="N3" s="8">
        <v>1</v>
      </c>
      <c r="O3" s="2">
        <v>3</v>
      </c>
      <c r="P3" s="2">
        <v>32</v>
      </c>
      <c r="Q3" s="2">
        <v>2</v>
      </c>
      <c r="R3" s="2">
        <v>4</v>
      </c>
      <c r="T3" s="12">
        <v>-0.86477240972446945</v>
      </c>
      <c r="U3" s="2">
        <v>3.953858518123289</v>
      </c>
      <c r="V3" s="2">
        <v>-1.356205119408433</v>
      </c>
      <c r="W3" s="2">
        <v>1</v>
      </c>
      <c r="X3" s="2">
        <v>0.77552505367027103</v>
      </c>
      <c r="Y3" s="2">
        <v>8.59</v>
      </c>
      <c r="Z3" s="2">
        <v>2</v>
      </c>
      <c r="AA3" s="2">
        <v>1.3857583195763299</v>
      </c>
      <c r="AC3" s="13" t="s">
        <v>34</v>
      </c>
    </row>
    <row r="4" spans="1:29" x14ac:dyDescent="0.25">
      <c r="A4" s="3">
        <v>3</v>
      </c>
      <c r="B4" s="2" t="s">
        <v>21</v>
      </c>
      <c r="C4" s="2">
        <v>2</v>
      </c>
      <c r="D4" s="8">
        <v>3</v>
      </c>
      <c r="E4" s="2">
        <v>1</v>
      </c>
      <c r="F4" s="2">
        <v>1</v>
      </c>
      <c r="G4" s="8">
        <v>3</v>
      </c>
      <c r="H4" s="2">
        <v>0</v>
      </c>
      <c r="I4" s="8">
        <v>0</v>
      </c>
      <c r="J4" s="2">
        <v>0</v>
      </c>
      <c r="K4" s="8">
        <v>0</v>
      </c>
      <c r="L4" s="2">
        <v>0</v>
      </c>
      <c r="M4" s="2">
        <v>2</v>
      </c>
      <c r="N4" s="8">
        <v>0</v>
      </c>
      <c r="O4" s="2">
        <v>0</v>
      </c>
      <c r="P4" s="2">
        <v>5</v>
      </c>
      <c r="Q4" s="2">
        <v>1</v>
      </c>
      <c r="R4" s="2">
        <v>1</v>
      </c>
      <c r="T4" s="12">
        <v>2.1290539170715079</v>
      </c>
      <c r="U4" s="2">
        <v>-1.7420205514432949</v>
      </c>
      <c r="V4" s="2">
        <v>-4.600193948292889E-2</v>
      </c>
      <c r="W4" s="2">
        <v>3</v>
      </c>
      <c r="X4" s="2">
        <v>0.2684656387621599</v>
      </c>
      <c r="Y4" s="2">
        <v>7.4</v>
      </c>
      <c r="Z4" s="2">
        <v>3</v>
      </c>
      <c r="AA4" s="2">
        <v>-8.2271356318253899E-2</v>
      </c>
      <c r="AC4" s="13" t="s">
        <v>35</v>
      </c>
    </row>
    <row r="5" spans="1:29" x14ac:dyDescent="0.25">
      <c r="A5" s="3">
        <v>4</v>
      </c>
      <c r="B5" s="2" t="s">
        <v>22</v>
      </c>
      <c r="C5" s="2">
        <v>2</v>
      </c>
      <c r="D5" s="8">
        <v>0</v>
      </c>
      <c r="E5" s="2">
        <v>2</v>
      </c>
      <c r="F5" s="2">
        <v>0</v>
      </c>
      <c r="G5" s="8">
        <v>2</v>
      </c>
      <c r="H5" s="2">
        <v>0</v>
      </c>
      <c r="I5" s="8">
        <v>0</v>
      </c>
      <c r="J5" s="2">
        <v>0</v>
      </c>
      <c r="K5" s="8">
        <v>0</v>
      </c>
      <c r="L5" s="2">
        <v>0</v>
      </c>
      <c r="M5" s="2">
        <v>0</v>
      </c>
      <c r="N5" s="8">
        <v>0</v>
      </c>
      <c r="O5" s="2">
        <v>0</v>
      </c>
      <c r="P5" s="2">
        <v>0</v>
      </c>
      <c r="Q5" s="2">
        <v>0</v>
      </c>
      <c r="R5" s="2">
        <v>0</v>
      </c>
      <c r="T5" s="12">
        <v>-1.5867427273110659</v>
      </c>
      <c r="U5" s="2">
        <v>0.54506056240442124</v>
      </c>
      <c r="V5" s="2">
        <v>3.0001516310183711</v>
      </c>
      <c r="W5" s="2">
        <v>2</v>
      </c>
      <c r="X5" s="2">
        <v>4.6188311054391473E-2</v>
      </c>
      <c r="Y5" s="2">
        <v>6.88</v>
      </c>
      <c r="Z5" s="2">
        <v>4</v>
      </c>
      <c r="AC5" s="19" t="s">
        <v>53</v>
      </c>
    </row>
    <row r="6" spans="1:29" x14ac:dyDescent="0.25">
      <c r="A6" s="3">
        <v>5</v>
      </c>
      <c r="B6" s="2" t="s">
        <v>19</v>
      </c>
      <c r="C6" s="2">
        <v>0</v>
      </c>
      <c r="D6" s="8">
        <v>6</v>
      </c>
      <c r="E6" s="2">
        <v>2</v>
      </c>
      <c r="F6" s="2">
        <v>1</v>
      </c>
      <c r="G6" s="8">
        <v>0</v>
      </c>
      <c r="H6" s="2">
        <v>0</v>
      </c>
      <c r="I6" s="8">
        <v>1</v>
      </c>
      <c r="J6" s="2">
        <v>1</v>
      </c>
      <c r="K6" s="8">
        <v>1</v>
      </c>
      <c r="L6" s="2">
        <v>2</v>
      </c>
      <c r="M6" s="2">
        <v>2</v>
      </c>
      <c r="N6" s="8">
        <v>0</v>
      </c>
      <c r="O6" s="2">
        <v>5</v>
      </c>
      <c r="P6" s="2">
        <v>63</v>
      </c>
      <c r="Q6" s="2">
        <v>2</v>
      </c>
      <c r="R6" s="2">
        <v>1</v>
      </c>
      <c r="T6" s="14">
        <v>-3.2327464447697509</v>
      </c>
      <c r="U6" s="7">
        <v>-2.6214468770519521</v>
      </c>
      <c r="V6" s="7">
        <v>-1.379889324699209</v>
      </c>
      <c r="W6" s="7">
        <v>5</v>
      </c>
      <c r="X6" s="7">
        <v>-2.470492427994043</v>
      </c>
      <c r="Y6" s="7">
        <v>1</v>
      </c>
      <c r="Z6" s="7">
        <v>5</v>
      </c>
      <c r="AA6" s="7"/>
      <c r="AB6" s="7"/>
      <c r="AC6" s="15" t="s">
        <v>36</v>
      </c>
    </row>
    <row r="7" spans="1:29" x14ac:dyDescent="0.25">
      <c r="A7" s="3">
        <v>6</v>
      </c>
      <c r="B7" s="5" t="s">
        <v>20</v>
      </c>
      <c r="C7" s="5">
        <v>3</v>
      </c>
      <c r="D7" s="5">
        <v>1</v>
      </c>
      <c r="E7" s="5">
        <v>3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3</v>
      </c>
      <c r="M7" s="5">
        <v>2</v>
      </c>
      <c r="N7" s="5">
        <v>2</v>
      </c>
      <c r="O7" s="5">
        <v>4</v>
      </c>
      <c r="P7" s="5">
        <v>26</v>
      </c>
      <c r="Q7" s="5">
        <v>3</v>
      </c>
      <c r="R7" s="5">
        <v>2</v>
      </c>
      <c r="T7" s="10">
        <v>4.3361296288711726</v>
      </c>
      <c r="U7" s="5">
        <v>-0.42793397946527811</v>
      </c>
      <c r="V7" s="5">
        <v>-0.93633647230222716</v>
      </c>
      <c r="W7" s="5">
        <v>1</v>
      </c>
      <c r="X7" s="5">
        <v>1.4347478574920851</v>
      </c>
      <c r="Y7" s="5">
        <v>10</v>
      </c>
      <c r="Z7" s="5">
        <v>1</v>
      </c>
      <c r="AA7" s="5">
        <v>11.809349599070099</v>
      </c>
      <c r="AB7" s="5"/>
      <c r="AC7" s="11" t="s">
        <v>37</v>
      </c>
    </row>
    <row r="8" spans="1:29" x14ac:dyDescent="0.25">
      <c r="A8" s="3">
        <v>7</v>
      </c>
      <c r="B8" s="2" t="s">
        <v>21</v>
      </c>
      <c r="C8" s="2">
        <v>2</v>
      </c>
      <c r="D8" s="2">
        <v>0</v>
      </c>
      <c r="E8" s="2">
        <v>3</v>
      </c>
      <c r="F8" s="2">
        <v>2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1</v>
      </c>
      <c r="N8" s="2">
        <v>1</v>
      </c>
      <c r="O8" s="2">
        <v>0</v>
      </c>
      <c r="P8" s="2">
        <v>7</v>
      </c>
      <c r="Q8" s="2">
        <v>2</v>
      </c>
      <c r="R8" s="2">
        <v>0</v>
      </c>
      <c r="T8" s="12">
        <v>-0.66283218470852223</v>
      </c>
      <c r="U8" s="2">
        <v>3.8296262882782801</v>
      </c>
      <c r="V8" s="2">
        <v>1.250015798517444</v>
      </c>
      <c r="W8" s="2">
        <v>4</v>
      </c>
      <c r="X8" s="2">
        <v>1.204095417009158</v>
      </c>
      <c r="Y8" s="2">
        <v>9.39</v>
      </c>
      <c r="Z8" s="2">
        <v>2</v>
      </c>
      <c r="AA8" s="2">
        <v>-6.8472531321885999</v>
      </c>
      <c r="AC8" s="13" t="s">
        <v>38</v>
      </c>
    </row>
    <row r="9" spans="1:29" x14ac:dyDescent="0.25">
      <c r="A9" s="3">
        <v>8</v>
      </c>
      <c r="B9" s="2" t="s">
        <v>22</v>
      </c>
      <c r="C9" s="2">
        <v>1</v>
      </c>
      <c r="D9" s="2">
        <v>3</v>
      </c>
      <c r="E9" s="2">
        <v>1</v>
      </c>
      <c r="F9" s="2">
        <v>1</v>
      </c>
      <c r="G9" s="2">
        <v>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</v>
      </c>
      <c r="Q9" s="2">
        <v>0</v>
      </c>
      <c r="R9" s="2">
        <v>0</v>
      </c>
      <c r="T9" s="12">
        <v>-0.45777853470493318</v>
      </c>
      <c r="U9" s="2">
        <v>0.80364397509958985</v>
      </c>
      <c r="V9" s="2">
        <v>-1.2229206867156219</v>
      </c>
      <c r="W9" s="2">
        <v>5</v>
      </c>
      <c r="X9" s="2">
        <v>-9.1024586792627038E-2</v>
      </c>
      <c r="Y9" s="2">
        <v>5.95</v>
      </c>
      <c r="Z9" s="2">
        <v>3</v>
      </c>
      <c r="AA9" s="2">
        <v>-2.26704277159594</v>
      </c>
      <c r="AC9" s="13" t="s">
        <v>39</v>
      </c>
    </row>
    <row r="10" spans="1:29" x14ac:dyDescent="0.25">
      <c r="A10" s="3">
        <v>9</v>
      </c>
      <c r="B10" s="2" t="s">
        <v>19</v>
      </c>
      <c r="C10" s="2">
        <v>5</v>
      </c>
      <c r="D10" s="2">
        <v>2</v>
      </c>
      <c r="E10" s="2">
        <v>1</v>
      </c>
      <c r="F10" s="2">
        <v>0</v>
      </c>
      <c r="G10" s="2">
        <v>0</v>
      </c>
      <c r="H10" s="2">
        <v>0</v>
      </c>
      <c r="I10" s="2">
        <v>3</v>
      </c>
      <c r="J10" s="2">
        <v>1</v>
      </c>
      <c r="K10" s="2">
        <v>2</v>
      </c>
      <c r="L10" s="2">
        <v>2</v>
      </c>
      <c r="M10" s="2">
        <v>0</v>
      </c>
      <c r="N10" s="2">
        <v>1</v>
      </c>
      <c r="O10" s="2">
        <v>4</v>
      </c>
      <c r="P10" s="2">
        <v>6</v>
      </c>
      <c r="Q10" s="2">
        <v>0</v>
      </c>
      <c r="R10" s="2">
        <v>1</v>
      </c>
      <c r="T10" s="12">
        <v>-1.8954788407610591E-2</v>
      </c>
      <c r="U10" s="2">
        <v>-2.7318522968661791</v>
      </c>
      <c r="V10" s="2">
        <v>2.2769471434999899</v>
      </c>
      <c r="W10" s="2">
        <v>2</v>
      </c>
      <c r="X10" s="2">
        <v>-0.58917528028273147</v>
      </c>
      <c r="Y10" s="2">
        <v>4.63</v>
      </c>
      <c r="Z10" s="2">
        <v>4</v>
      </c>
      <c r="AC10" s="13" t="s">
        <v>40</v>
      </c>
    </row>
    <row r="11" spans="1:29" x14ac:dyDescent="0.25">
      <c r="A11" s="3">
        <v>10</v>
      </c>
      <c r="B11" s="7" t="s">
        <v>20</v>
      </c>
      <c r="C11" s="7">
        <v>2</v>
      </c>
      <c r="D11" s="7">
        <v>1</v>
      </c>
      <c r="E11" s="7">
        <v>2</v>
      </c>
      <c r="F11" s="7">
        <v>0</v>
      </c>
      <c r="G11" s="7">
        <v>6</v>
      </c>
      <c r="H11" s="7">
        <v>0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0</v>
      </c>
      <c r="O11" s="7">
        <v>4</v>
      </c>
      <c r="P11" s="7">
        <v>2</v>
      </c>
      <c r="Q11" s="7">
        <v>1</v>
      </c>
      <c r="R11" s="7">
        <v>2</v>
      </c>
      <c r="T11" s="14">
        <v>-3.1965641210501081</v>
      </c>
      <c r="U11" s="7">
        <v>-1.47348398704641</v>
      </c>
      <c r="V11" s="7">
        <v>-1.367705782999582</v>
      </c>
      <c r="W11" s="7">
        <v>3</v>
      </c>
      <c r="X11" s="7">
        <v>-1.9586434074258841</v>
      </c>
      <c r="Y11" s="7">
        <v>1</v>
      </c>
      <c r="Z11" s="7">
        <v>5</v>
      </c>
      <c r="AA11" s="7"/>
      <c r="AB11" s="7"/>
      <c r="AC11" s="15" t="s">
        <v>41</v>
      </c>
    </row>
    <row r="12" spans="1:29" x14ac:dyDescent="0.25">
      <c r="A12" s="3">
        <v>11</v>
      </c>
      <c r="B12" s="2" t="s">
        <v>21</v>
      </c>
      <c r="C12" s="2">
        <v>3</v>
      </c>
      <c r="D12" s="2">
        <v>2</v>
      </c>
      <c r="E12" s="2">
        <v>2</v>
      </c>
      <c r="F12" s="2">
        <v>0</v>
      </c>
      <c r="G12" s="2">
        <v>3</v>
      </c>
      <c r="H12" s="2">
        <v>0</v>
      </c>
      <c r="I12" s="2">
        <v>1</v>
      </c>
      <c r="J12" s="2">
        <v>1</v>
      </c>
      <c r="K12" s="2">
        <v>0</v>
      </c>
      <c r="L12" s="2">
        <v>0</v>
      </c>
      <c r="M12" s="2">
        <v>2</v>
      </c>
      <c r="N12" s="2">
        <v>1</v>
      </c>
      <c r="O12" s="2">
        <v>0</v>
      </c>
      <c r="P12" s="2">
        <v>0</v>
      </c>
      <c r="Q12" s="2">
        <v>2</v>
      </c>
      <c r="R12" s="2">
        <v>0</v>
      </c>
      <c r="T12" s="10">
        <v>2.106563346730673</v>
      </c>
      <c r="U12" s="5">
        <v>3.7274735084638921</v>
      </c>
      <c r="V12" s="5">
        <v>-0.68240040283877834</v>
      </c>
      <c r="W12" s="5">
        <v>4</v>
      </c>
      <c r="X12" s="5">
        <v>2.1095075831961339</v>
      </c>
      <c r="Y12" s="5">
        <v>10</v>
      </c>
      <c r="Z12" s="5">
        <v>1</v>
      </c>
      <c r="AA12" s="5">
        <v>-5.9440264108796699</v>
      </c>
      <c r="AB12" s="5"/>
      <c r="AC12" s="11" t="s">
        <v>42</v>
      </c>
    </row>
    <row r="13" spans="1:29" x14ac:dyDescent="0.25">
      <c r="A13" s="3">
        <v>12</v>
      </c>
      <c r="B13" s="2" t="s">
        <v>22</v>
      </c>
      <c r="C13" s="2">
        <v>3</v>
      </c>
      <c r="D13" s="2">
        <v>4</v>
      </c>
      <c r="E13" s="2">
        <v>1</v>
      </c>
      <c r="F13" s="2">
        <v>1</v>
      </c>
      <c r="G13" s="2">
        <v>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T13" s="12">
        <v>4.3305354121700734</v>
      </c>
      <c r="U13" s="2">
        <v>-2.389124524773969</v>
      </c>
      <c r="V13" s="2">
        <v>0.57933557437729499</v>
      </c>
      <c r="W13" s="2">
        <v>3</v>
      </c>
      <c r="X13" s="2">
        <v>1.475325827738251</v>
      </c>
      <c r="Y13" s="2">
        <v>8.42</v>
      </c>
      <c r="Z13" s="2">
        <v>2</v>
      </c>
      <c r="AA13" s="2">
        <v>2.2871948218951901</v>
      </c>
      <c r="AC13" s="13" t="s">
        <v>43</v>
      </c>
    </row>
    <row r="14" spans="1:29" x14ac:dyDescent="0.25">
      <c r="A14" s="3">
        <v>13</v>
      </c>
      <c r="B14" s="2" t="s">
        <v>19</v>
      </c>
      <c r="C14" s="2">
        <v>1</v>
      </c>
      <c r="D14" s="2">
        <v>5</v>
      </c>
      <c r="E14" s="2">
        <v>0</v>
      </c>
      <c r="F14" s="2">
        <v>1</v>
      </c>
      <c r="G14" s="2">
        <v>0</v>
      </c>
      <c r="H14" s="2">
        <v>0</v>
      </c>
      <c r="I14" s="2">
        <v>2</v>
      </c>
      <c r="J14" s="2">
        <v>1</v>
      </c>
      <c r="K14" s="2">
        <v>0</v>
      </c>
      <c r="L14" s="2">
        <v>3</v>
      </c>
      <c r="M14" s="2">
        <v>2</v>
      </c>
      <c r="N14" s="2">
        <v>1</v>
      </c>
      <c r="O14" s="2">
        <v>4</v>
      </c>
      <c r="P14" s="2">
        <v>36</v>
      </c>
      <c r="Q14" s="2">
        <v>5</v>
      </c>
      <c r="R14" s="2">
        <v>3</v>
      </c>
      <c r="T14" s="12">
        <v>-2.351795760543931</v>
      </c>
      <c r="U14" s="2">
        <v>0.94791895321193398</v>
      </c>
      <c r="V14" s="2">
        <v>2.2108134589131829</v>
      </c>
      <c r="W14" s="2">
        <v>2</v>
      </c>
      <c r="X14" s="2">
        <v>-0.57869416667509177</v>
      </c>
      <c r="Y14" s="2">
        <v>3.32</v>
      </c>
      <c r="Z14" s="2">
        <v>3</v>
      </c>
      <c r="AA14" s="2">
        <v>0.90825927497942205</v>
      </c>
      <c r="AC14" s="13" t="s">
        <v>44</v>
      </c>
    </row>
    <row r="15" spans="1:29" x14ac:dyDescent="0.25">
      <c r="A15" s="3">
        <v>14</v>
      </c>
      <c r="B15" s="2" t="s">
        <v>20</v>
      </c>
      <c r="C15" s="2">
        <v>2</v>
      </c>
      <c r="D15" s="2">
        <v>0</v>
      </c>
      <c r="E15" s="2">
        <v>3</v>
      </c>
      <c r="F15" s="2">
        <v>1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2</v>
      </c>
      <c r="M15" s="2">
        <v>0</v>
      </c>
      <c r="N15" s="2">
        <v>2</v>
      </c>
      <c r="O15" s="2">
        <v>2</v>
      </c>
      <c r="P15" s="2">
        <v>25</v>
      </c>
      <c r="Q15" s="2">
        <v>2</v>
      </c>
      <c r="R15" s="2">
        <v>3</v>
      </c>
      <c r="T15" s="12">
        <v>-1.952187360730478</v>
      </c>
      <c r="U15" s="2">
        <v>-0.84858389944377099</v>
      </c>
      <c r="V15" s="2">
        <v>-2.033973871009056</v>
      </c>
      <c r="W15" s="2">
        <v>1</v>
      </c>
      <c r="X15" s="2">
        <v>-1.4953599847447829</v>
      </c>
      <c r="Y15" s="2">
        <v>1.04</v>
      </c>
      <c r="Z15" s="2">
        <v>4</v>
      </c>
      <c r="AC15" s="13" t="s">
        <v>45</v>
      </c>
    </row>
    <row r="16" spans="1:29" x14ac:dyDescent="0.25">
      <c r="A16" s="3">
        <v>15</v>
      </c>
      <c r="B16" s="2" t="s">
        <v>21</v>
      </c>
      <c r="C16" s="2">
        <v>4</v>
      </c>
      <c r="D16" s="2">
        <v>6</v>
      </c>
      <c r="E16" s="2">
        <v>0</v>
      </c>
      <c r="F16" s="2">
        <v>0</v>
      </c>
      <c r="G16" s="2">
        <v>2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1</v>
      </c>
      <c r="N16" s="2">
        <v>1</v>
      </c>
      <c r="O16" s="2">
        <v>0</v>
      </c>
      <c r="P16" s="2">
        <v>12</v>
      </c>
      <c r="Q16" s="2">
        <v>2</v>
      </c>
      <c r="R16" s="2">
        <v>0</v>
      </c>
      <c r="T16" s="14">
        <v>-2.133115637626338</v>
      </c>
      <c r="U16" s="7">
        <v>-1.4376840374580859</v>
      </c>
      <c r="V16" s="7">
        <v>-7.3774759442643584E-2</v>
      </c>
      <c r="W16" s="7">
        <v>5</v>
      </c>
      <c r="X16" s="7">
        <v>-1.51077925951451</v>
      </c>
      <c r="Y16" s="7">
        <v>1</v>
      </c>
      <c r="Z16" s="7">
        <v>5</v>
      </c>
      <c r="AA16" s="7"/>
      <c r="AB16" s="7"/>
      <c r="AC16" s="15" t="s">
        <v>46</v>
      </c>
    </row>
    <row r="17" spans="1:29" x14ac:dyDescent="0.25">
      <c r="A17" s="3">
        <v>16</v>
      </c>
      <c r="B17" s="5" t="s">
        <v>22</v>
      </c>
      <c r="C17" s="5">
        <v>2</v>
      </c>
      <c r="D17" s="5">
        <v>0</v>
      </c>
      <c r="E17" s="5">
        <v>2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5</v>
      </c>
      <c r="Q17" s="5">
        <v>0</v>
      </c>
      <c r="R17" s="5">
        <v>0</v>
      </c>
      <c r="T17" s="10">
        <v>5.5628265014287166</v>
      </c>
      <c r="U17" s="5">
        <v>0.12449249100586381</v>
      </c>
      <c r="V17" s="5">
        <v>-0.84670880285967598</v>
      </c>
      <c r="W17" s="5">
        <v>2</v>
      </c>
      <c r="X17" s="5">
        <v>2.803065019413105</v>
      </c>
      <c r="Y17" s="5">
        <v>10</v>
      </c>
      <c r="Z17" s="5">
        <v>1</v>
      </c>
      <c r="AA17" s="5">
        <v>-7.2140815473864102</v>
      </c>
      <c r="AB17" s="5"/>
      <c r="AC17" s="11" t="s">
        <v>47</v>
      </c>
    </row>
    <row r="18" spans="1:29" x14ac:dyDescent="0.25">
      <c r="A18" s="3">
        <v>17</v>
      </c>
      <c r="B18" s="2" t="s">
        <v>19</v>
      </c>
      <c r="C18" s="2">
        <v>0</v>
      </c>
      <c r="D18" s="2">
        <v>2</v>
      </c>
      <c r="E18" s="2">
        <v>4</v>
      </c>
      <c r="F18" s="2">
        <v>0</v>
      </c>
      <c r="G18" s="2">
        <v>3</v>
      </c>
      <c r="H18" s="2">
        <v>1</v>
      </c>
      <c r="I18" s="2">
        <v>3</v>
      </c>
      <c r="J18" s="2">
        <v>3</v>
      </c>
      <c r="K18" s="2">
        <v>2</v>
      </c>
      <c r="L18" s="2">
        <v>1</v>
      </c>
      <c r="M18" s="2">
        <v>2</v>
      </c>
      <c r="N18" s="2">
        <v>0</v>
      </c>
      <c r="O18" s="2">
        <v>8</v>
      </c>
      <c r="P18" s="2">
        <v>78</v>
      </c>
      <c r="Q18" s="2">
        <v>0</v>
      </c>
      <c r="R18" s="2">
        <v>5</v>
      </c>
      <c r="T18" s="12">
        <v>-1.3705866060184599</v>
      </c>
      <c r="U18" s="2">
        <v>3.2996063140440151</v>
      </c>
      <c r="V18" s="2">
        <v>1.1570918906537619</v>
      </c>
      <c r="W18" s="2">
        <v>3</v>
      </c>
      <c r="X18" s="2">
        <v>0.249583069014919</v>
      </c>
      <c r="Y18" s="2">
        <v>5</v>
      </c>
      <c r="Z18" s="2">
        <v>2</v>
      </c>
      <c r="AA18" s="2">
        <v>0.26845454949774</v>
      </c>
      <c r="AC18" s="13" t="s">
        <v>48</v>
      </c>
    </row>
    <row r="19" spans="1:29" x14ac:dyDescent="0.25">
      <c r="A19" s="3">
        <v>18</v>
      </c>
      <c r="B19" s="2" t="s">
        <v>20</v>
      </c>
      <c r="C19" s="2">
        <v>0</v>
      </c>
      <c r="D19" s="2">
        <v>3</v>
      </c>
      <c r="E19" s="2">
        <v>0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2</v>
      </c>
      <c r="M19" s="2">
        <v>0</v>
      </c>
      <c r="N19" s="2">
        <v>1</v>
      </c>
      <c r="O19" s="2">
        <v>2</v>
      </c>
      <c r="P19" s="2">
        <v>39</v>
      </c>
      <c r="Q19" s="2">
        <v>1</v>
      </c>
      <c r="R19" s="2">
        <v>2</v>
      </c>
      <c r="T19" s="12">
        <v>9.243338056019694E-2</v>
      </c>
      <c r="U19" s="2">
        <v>-1.6655901270474791</v>
      </c>
      <c r="V19" s="2">
        <v>2.5759698398221822</v>
      </c>
      <c r="W19" s="2">
        <v>5</v>
      </c>
      <c r="X19" s="2">
        <v>0.1119191529876128</v>
      </c>
      <c r="Y19" s="2">
        <v>4.7300000000000004</v>
      </c>
      <c r="Z19" s="2">
        <v>3</v>
      </c>
      <c r="AA19" s="2">
        <v>2.1642873735746102</v>
      </c>
      <c r="AC19" s="13" t="s">
        <v>49</v>
      </c>
    </row>
    <row r="20" spans="1:29" x14ac:dyDescent="0.25">
      <c r="A20" s="3">
        <v>19</v>
      </c>
      <c r="B20" s="2" t="s">
        <v>21</v>
      </c>
      <c r="C20" s="2">
        <v>1</v>
      </c>
      <c r="D20" s="2">
        <v>1</v>
      </c>
      <c r="E20" s="2">
        <v>1</v>
      </c>
      <c r="F20" s="2">
        <v>0</v>
      </c>
      <c r="G20" s="2">
        <v>2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1</v>
      </c>
      <c r="O20" s="2">
        <v>0</v>
      </c>
      <c r="P20" s="2">
        <v>4</v>
      </c>
      <c r="Q20" s="2">
        <v>3</v>
      </c>
      <c r="R20" s="2">
        <v>2</v>
      </c>
      <c r="T20" s="12">
        <v>-2.0590265452392451</v>
      </c>
      <c r="U20" s="2">
        <v>0.42013593174118169</v>
      </c>
      <c r="V20" s="2">
        <v>-2.1973252623447999</v>
      </c>
      <c r="W20" s="2">
        <v>4</v>
      </c>
      <c r="X20" s="2">
        <v>-1.3683329858847271</v>
      </c>
      <c r="Y20" s="2">
        <v>1.84</v>
      </c>
      <c r="Z20" s="2">
        <v>4</v>
      </c>
      <c r="AC20" s="13" t="s">
        <v>50</v>
      </c>
    </row>
    <row r="21" spans="1:29" x14ac:dyDescent="0.25">
      <c r="A21" s="3">
        <v>20</v>
      </c>
      <c r="B21" s="7" t="s">
        <v>19</v>
      </c>
      <c r="C21" s="7">
        <v>2</v>
      </c>
      <c r="D21" s="7">
        <v>2</v>
      </c>
      <c r="E21" s="7">
        <v>3</v>
      </c>
      <c r="F21" s="7">
        <v>1</v>
      </c>
      <c r="G21" s="7">
        <v>4</v>
      </c>
      <c r="H21" s="7">
        <v>0</v>
      </c>
      <c r="I21" s="7">
        <v>1</v>
      </c>
      <c r="J21" s="7">
        <v>2</v>
      </c>
      <c r="K21" s="7">
        <v>1</v>
      </c>
      <c r="L21" s="7">
        <v>1</v>
      </c>
      <c r="M21" s="7">
        <v>0</v>
      </c>
      <c r="N21" s="7">
        <v>0</v>
      </c>
      <c r="O21" s="7">
        <v>2</v>
      </c>
      <c r="P21" s="7">
        <v>1</v>
      </c>
      <c r="Q21" s="7">
        <v>0</v>
      </c>
      <c r="R21" s="7">
        <v>0</v>
      </c>
      <c r="T21" s="14">
        <v>-2.225646730731206</v>
      </c>
      <c r="U21" s="7">
        <v>-2.1786446097435812</v>
      </c>
      <c r="V21" s="7">
        <v>-0.68902766527146919</v>
      </c>
      <c r="W21" s="7">
        <v>1</v>
      </c>
      <c r="X21" s="7">
        <v>-1.796234255530909</v>
      </c>
      <c r="Y21" s="7">
        <v>1</v>
      </c>
      <c r="Z21" s="7">
        <v>5</v>
      </c>
      <c r="AA21" s="7"/>
      <c r="AB21" s="7"/>
      <c r="AC21" s="15" t="s">
        <v>51</v>
      </c>
    </row>
    <row r="22" spans="1:29" x14ac:dyDescent="0.25">
      <c r="C22" s="2">
        <f>SUM(C2:C6)</f>
        <v>12</v>
      </c>
      <c r="D22" s="2">
        <f t="shared" ref="D22:R22" si="0">SUM(D2:D6)</f>
        <v>13</v>
      </c>
      <c r="E22" s="2">
        <f t="shared" si="0"/>
        <v>9</v>
      </c>
      <c r="F22" s="2">
        <f t="shared" si="0"/>
        <v>3</v>
      </c>
      <c r="G22" s="2">
        <f t="shared" si="0"/>
        <v>7</v>
      </c>
      <c r="H22" s="2">
        <f t="shared" si="0"/>
        <v>0</v>
      </c>
      <c r="I22" s="2">
        <f t="shared" si="0"/>
        <v>4</v>
      </c>
      <c r="J22" s="2">
        <f t="shared" si="0"/>
        <v>4</v>
      </c>
      <c r="K22" s="2">
        <f t="shared" si="0"/>
        <v>4</v>
      </c>
      <c r="L22" s="2">
        <f t="shared" si="0"/>
        <v>3</v>
      </c>
      <c r="M22" s="2">
        <f t="shared" si="0"/>
        <v>5</v>
      </c>
      <c r="N22" s="2">
        <f t="shared" si="0"/>
        <v>2</v>
      </c>
      <c r="O22" s="2">
        <f t="shared" si="0"/>
        <v>8</v>
      </c>
      <c r="P22" s="2">
        <f t="shared" si="0"/>
        <v>115</v>
      </c>
      <c r="Q22" s="2">
        <f t="shared" si="0"/>
        <v>6</v>
      </c>
      <c r="R22" s="2">
        <f t="shared" si="0"/>
        <v>11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3421-CBA5-4FEC-B422-C4928F2A9373}">
  <dimension ref="A1:R5"/>
  <sheetViews>
    <sheetView topLeftCell="C1" workbookViewId="0">
      <selection activeCell="R4" sqref="R4"/>
    </sheetView>
  </sheetViews>
  <sheetFormatPr defaultRowHeight="14" x14ac:dyDescent="0.25"/>
  <sheetData>
    <row r="1" spans="1:18" ht="4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25">
      <c r="A2" s="2">
        <v>1</v>
      </c>
      <c r="B2" s="2">
        <v>0</v>
      </c>
      <c r="C2" s="2">
        <v>0</v>
      </c>
      <c r="D2" s="2">
        <v>13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4</v>
      </c>
      <c r="L2" s="2">
        <v>0</v>
      </c>
      <c r="M2" s="2">
        <v>0</v>
      </c>
      <c r="N2" s="2">
        <v>2</v>
      </c>
      <c r="O2" s="2">
        <v>0</v>
      </c>
      <c r="P2" s="2">
        <v>0</v>
      </c>
      <c r="Q2" s="2">
        <v>0</v>
      </c>
      <c r="R2" s="2">
        <v>0</v>
      </c>
    </row>
    <row r="3" spans="1:18" x14ac:dyDescent="0.25">
      <c r="A3" s="2">
        <v>2</v>
      </c>
      <c r="B3" s="2">
        <v>0</v>
      </c>
      <c r="C3" s="2">
        <v>13</v>
      </c>
      <c r="D3" s="2">
        <v>0</v>
      </c>
      <c r="E3" s="2">
        <v>0</v>
      </c>
      <c r="F3" s="2">
        <v>3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4</v>
      </c>
    </row>
    <row r="4" spans="1:18" x14ac:dyDescent="0.25">
      <c r="A4" s="2">
        <v>3</v>
      </c>
      <c r="B4" s="2">
        <v>0</v>
      </c>
      <c r="C4" s="2">
        <v>0</v>
      </c>
      <c r="D4" s="2">
        <v>0</v>
      </c>
      <c r="E4" s="2">
        <v>0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5</v>
      </c>
      <c r="O4" s="2">
        <v>0</v>
      </c>
      <c r="P4" s="2">
        <v>0</v>
      </c>
      <c r="Q4" s="2">
        <v>11</v>
      </c>
      <c r="R4" s="2">
        <v>0</v>
      </c>
    </row>
    <row r="5" spans="1:18" x14ac:dyDescent="0.25">
      <c r="A5" s="2">
        <v>4</v>
      </c>
      <c r="B5" s="2">
        <v>0</v>
      </c>
      <c r="C5" s="2">
        <v>0</v>
      </c>
      <c r="D5" s="2">
        <v>8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ponspc</dc:creator>
  <cp:lastModifiedBy>资源1</cp:lastModifiedBy>
  <dcterms:created xsi:type="dcterms:W3CDTF">2024-01-29T08:17:00Z</dcterms:created>
  <dcterms:modified xsi:type="dcterms:W3CDTF">2024-05-25T12:40:35Z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E8462CBEC19E44918BD6E16C15966009_13</vt:lpwstr>
  </property>
  <property fmtid="{D5CDD505-2E9C-101B-9397-08002B2CF9AE}" pid="3" name="KSOProductBuildVer">
    <vt:lpwstr>2052-12.1.0.16388</vt:lpwstr>
  </property>
</Properties>
</file>