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Mi unidad\PcPuesto11\Escritorio\YANG\Facturas -OCR\"/>
    </mc:Choice>
  </mc:AlternateContent>
  <xr:revisionPtr revIDLastSave="0" documentId="13_ncr:1_{4EC082EC-3E81-4DC4-9549-1F3FF6268588}" xr6:coauthVersionLast="47" xr6:coauthVersionMax="47" xr10:uidLastSave="{00000000-0000-0000-0000-000000000000}"/>
  <bookViews>
    <workbookView minimized="1" xWindow="375" yWindow="465" windowWidth="14205" windowHeight="14775" xr2:uid="{00000000-000D-0000-FFFF-FFFF00000000}"/>
  </bookViews>
  <sheets>
    <sheet name="EXCEL FABIU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9" i="3" l="1"/>
  <c r="T28" i="3"/>
  <c r="T27" i="3"/>
  <c r="T26" i="3"/>
  <c r="T25" i="3"/>
  <c r="T24" i="3"/>
  <c r="T23" i="3"/>
  <c r="T22" i="3"/>
  <c r="T21" i="3"/>
  <c r="T20" i="3"/>
  <c r="T19" i="3"/>
  <c r="T4" i="3"/>
  <c r="T18" i="3"/>
  <c r="T17" i="3"/>
  <c r="T16" i="3"/>
  <c r="T15" i="3"/>
  <c r="T14" i="3"/>
  <c r="T13" i="3"/>
  <c r="T12" i="3"/>
  <c r="T11" i="3"/>
  <c r="T10" i="3"/>
  <c r="T9" i="3"/>
  <c r="T8" i="3"/>
  <c r="T7" i="3"/>
  <c r="T5" i="3"/>
  <c r="T3" i="3"/>
  <c r="T2" i="3"/>
  <c r="T6" i="3"/>
</calcChain>
</file>

<file path=xl/sharedStrings.xml><?xml version="1.0" encoding="utf-8"?>
<sst xmlns="http://schemas.openxmlformats.org/spreadsheetml/2006/main" count="286" uniqueCount="149">
  <si>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</si>
  <si>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</si>
  <si>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</si>
  <si>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</si>
  <si>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</si>
  <si>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</si>
  <si>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</si>
  <si>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</si>
  <si>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</si>
  <si>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</si>
  <si>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</si>
  <si>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</si>
  <si>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</si>
  <si>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</si>
  <si>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</si>
  <si>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</si>
  <si>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</si>
  <si>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</si>
  <si>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</si>
  <si>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</si>
  <si>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</si>
  <si>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</si>
  <si>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</si>
  <si>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</si>
  <si>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</si>
  <si>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</si>
  <si>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</si>
  <si>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</si>
  <si>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</si>
  <si>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</si>
  <si>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</si>
  <si>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</si>
  <si>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</si>
  <si>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</si>
  <si>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</si>
  <si>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</si>
  <si>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</si>
  <si>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</si>
  <si>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</si>
  <si>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</si>
  <si>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</si>
  <si>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</si>
  <si>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</si>
  <si>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</si>
  <si>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</si>
  <si>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</si>
  <si>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</si>
  <si>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</si>
  <si>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</si>
  <si>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</si>
  <si>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</si>
  <si>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</si>
  <si>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</si>
  <si>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</si>
  <si>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</si>
  <si>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</si>
  <si>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</si>
  <si>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</si>
  <si>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</si>
  <si>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</si>
  <si>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</si>
  <si>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</si>
  <si>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</si>
  <si>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</si>
  <si>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</si>
  <si>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</si>
  <si>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</si>
  <si>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</si>
  <si>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</si>
  <si>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</si>
  <si>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</si>
  <si>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</si>
  <si>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</si>
  <si>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</si>
  <si>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</si>
  <si>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</si>
  <si>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</si>
  <si>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</si>
  <si>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</si>
  <si>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</si>
  <si>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</si>
  <si>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</si>
  <si>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</si>
  <si>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</si>
  <si>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</si>
  <si>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</si>
  <si>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</si>
  <si>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</si>
  <si>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</si>
  <si>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SUMINISTRO</t>
  </si>
  <si>
    <t>FIJO</t>
  </si>
  <si>
    <t>Columna1</t>
  </si>
  <si>
    <t>FABIUS SL</t>
  </si>
  <si>
    <t>B16828097</t>
  </si>
  <si>
    <t>2.0TD</t>
  </si>
  <si>
    <t>ES0031101842725001DH</t>
  </si>
  <si>
    <t>ES0031104153005001DF</t>
  </si>
  <si>
    <t>ES0031101891571008KM</t>
  </si>
  <si>
    <t>ES0031102785564017HB</t>
  </si>
  <si>
    <t>61044337713</t>
  </si>
  <si>
    <t>61044337710</t>
  </si>
  <si>
    <t>61044344558</t>
  </si>
  <si>
    <t>61044411129</t>
  </si>
  <si>
    <t>ES0031102224982002XD</t>
  </si>
  <si>
    <t>61044411130</t>
  </si>
  <si>
    <t>ES0031102503180007JL</t>
  </si>
  <si>
    <t>61044396877</t>
  </si>
  <si>
    <t>ES0031104870556014NX</t>
  </si>
  <si>
    <t>61044382865</t>
  </si>
  <si>
    <t>ES0031102202244015BY</t>
  </si>
  <si>
    <t>61044396880</t>
  </si>
  <si>
    <t>ES0021000002632390MZ</t>
  </si>
  <si>
    <t>61044415534</t>
  </si>
  <si>
    <t>ES0031102200844001EW</t>
  </si>
  <si>
    <t>61044396879</t>
  </si>
  <si>
    <t>ES0022000007660369AE</t>
  </si>
  <si>
    <t>61044391354</t>
  </si>
  <si>
    <t>ES0031300243220001AR</t>
  </si>
  <si>
    <t>61044391353</t>
  </si>
  <si>
    <t>ES0022000006674229TF</t>
  </si>
  <si>
    <t>61044415535</t>
  </si>
  <si>
    <t>ES0022000007254801BJ</t>
  </si>
  <si>
    <t>61044391352</t>
  </si>
  <si>
    <t>ES0022000005479798WN</t>
  </si>
  <si>
    <t>61044402039</t>
  </si>
  <si>
    <t>ES0031102201477002NC</t>
  </si>
  <si>
    <t>61044391355</t>
  </si>
  <si>
    <t>ES0031300334813001HD</t>
  </si>
  <si>
    <t>61044468958</t>
  </si>
  <si>
    <t>ES0031101921663001JV</t>
  </si>
  <si>
    <t>61044468960</t>
  </si>
  <si>
    <t>ES0021000012001864KR</t>
  </si>
  <si>
    <t>61044470364</t>
  </si>
  <si>
    <t>ES0021000009178484QD</t>
  </si>
  <si>
    <t>61044470362</t>
  </si>
  <si>
    <t>ES0021000009178485QX</t>
  </si>
  <si>
    <t>61044470363</t>
  </si>
  <si>
    <t>ES0031101585684001ZA</t>
  </si>
  <si>
    <t>61044467827</t>
  </si>
  <si>
    <t>ES0031102800997001SH</t>
  </si>
  <si>
    <t>61044448329</t>
  </si>
  <si>
    <t>ES0031101597419001EN</t>
  </si>
  <si>
    <t>61044439749</t>
  </si>
  <si>
    <t>ES0021000007757590QD</t>
  </si>
  <si>
    <t>61044448330</t>
  </si>
  <si>
    <t>ES0022000006714890CG</t>
  </si>
  <si>
    <t>61044425703</t>
  </si>
  <si>
    <t>ES0031102585539001SS</t>
  </si>
  <si>
    <t>61044468959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</si>
</sst>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9C6500"/>
      <name val="Calibri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1" fillId="3" borderId="1" applyNumberFormat="0" applyFont="0" applyAlignment="0" applyProtection="0"/>
  </cellStyleXfs>
  <cellXfs count="8">
    <xf numFmtId="0" fontId="0" fillId="0" borderId="0" xfId="0"/>
    <xf numFmtId="0" fontId="5" fillId="4" borderId="4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2" fillId="3" borderId="1" xfId="1" applyFont="1"/>
    <xf numFmtId="14" fontId="2" fillId="3" borderId="1" xfId="1" applyNumberFormat="1" applyFont="1"/>
    <xf numFmtId="49" fontId="2" fillId="3" borderId="1" xfId="1" applyNumberFormat="1" applyFont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2973-ED2A-49D2-B105-DFD6DEAA5B73}">
  <dimension ref="A1:CL29"/>
  <sheetViews>
    <sheetView tabSelected="1" workbookViewId="0">
      <selection activeCell="AE29" sqref="AE29"/>
    </sheetView>
  </sheetViews>
  <sheetFormatPr baseColWidth="10" defaultRowHeight="15" x14ac:dyDescent="0.25"/>
  <cols>
    <col min="1" max="1" width="9.140625" bestFit="1" customWidth="1"/>
    <col min="2" max="2" width="18.42578125" bestFit="1" customWidth="1"/>
    <col min="3" max="3" width="17.85546875" customWidth="1"/>
    <col min="4" max="4" width="21.7109375" customWidth="1"/>
    <col min="7" max="7" width="12.5703125" bestFit="1" customWidth="1"/>
    <col min="8" max="8" width="11.85546875" customWidth="1"/>
    <col min="9" max="9" width="11.7109375" bestFit="1" customWidth="1"/>
    <col min="10" max="10" width="11" bestFit="1" customWidth="1"/>
    <col min="11" max="11" width="18.7109375" customWidth="1"/>
    <col min="13" max="13" width="7.140625" customWidth="1"/>
    <col min="14" max="14" width="9.28515625" customWidth="1"/>
    <col min="15" max="15" width="6.85546875" customWidth="1"/>
    <col min="16" max="16" width="17.5703125" customWidth="1"/>
    <col min="18" max="18" width="14.7109375" customWidth="1"/>
    <col min="23" max="23" width="8.140625" customWidth="1"/>
    <col min="24" max="24" width="6" customWidth="1"/>
    <col min="26" max="26" width="7.5703125" customWidth="1"/>
    <col min="27" max="27" width="5.7109375" customWidth="1"/>
    <col min="28" max="28" width="23.28515625" customWidth="1"/>
    <col min="29" max="29" width="23.5703125" customWidth="1"/>
    <col min="30" max="30" width="23.7109375" customWidth="1"/>
    <col min="31" max="33" width="28.7109375" bestFit="1" customWidth="1"/>
    <col min="34" max="39" width="30.7109375" bestFit="1" customWidth="1"/>
    <col min="40" max="42" width="34.42578125" bestFit="1" customWidth="1"/>
    <col min="45" max="45" width="34.42578125" bestFit="1" customWidth="1"/>
    <col min="46" max="47" width="24.42578125" customWidth="1"/>
    <col min="48" max="48" width="27.85546875" customWidth="1"/>
    <col min="49" max="51" width="25.7109375" bestFit="1" customWidth="1"/>
    <col min="52" max="52" width="23.28515625" customWidth="1"/>
    <col min="53" max="53" width="24.28515625" customWidth="1"/>
    <col min="54" max="54" width="27.28515625" customWidth="1"/>
    <col min="55" max="57" width="24.5703125" bestFit="1" customWidth="1"/>
    <col min="58" max="58" width="20.85546875" customWidth="1"/>
    <col min="59" max="59" width="13" bestFit="1" customWidth="1"/>
    <col min="60" max="60" width="22.7109375" customWidth="1"/>
    <col min="61" max="61" width="28.5703125" customWidth="1"/>
    <col min="62" max="62" width="25.5703125" customWidth="1"/>
    <col min="63" max="63" width="23.28515625" customWidth="1"/>
    <col min="64" max="64" width="25.5703125" customWidth="1"/>
    <col min="65" max="65" width="24.28515625" customWidth="1"/>
    <col min="66" max="66" width="22.28515625" customWidth="1"/>
    <col min="67" max="67" width="20.28515625" customWidth="1"/>
    <col min="68" max="68" width="22.5703125" customWidth="1"/>
    <col min="69" max="69" width="23.7109375" customWidth="1"/>
    <col min="70" max="70" width="21.85546875" customWidth="1"/>
    <col min="71" max="71" width="21.140625" customWidth="1"/>
    <col min="72" max="72" width="25.5703125" customWidth="1"/>
    <col min="73" max="77" width="19.5703125" bestFit="1" customWidth="1"/>
    <col min="78" max="83" width="16.85546875" bestFit="1" customWidth="1"/>
    <col min="84" max="89" width="17.85546875" bestFit="1" customWidth="1"/>
  </cols>
  <sheetData>
    <row r="1" spans="1:9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1" t="s">
        <v>91</v>
      </c>
    </row>
    <row r="2" spans="1:90" ht="15.75" thickTop="1" x14ac:dyDescent="0.25">
      <c r="A2" s="5"/>
      <c r="B2" s="5"/>
      <c r="C2" s="5" t="s">
        <v>89</v>
      </c>
      <c r="D2" s="5" t="s">
        <v>95</v>
      </c>
      <c r="E2" s="5" t="s">
        <v>94</v>
      </c>
      <c r="F2" s="5" t="s">
        <v>90</v>
      </c>
      <c r="G2" s="6">
        <v>45370</v>
      </c>
      <c r="H2" s="7" t="s">
        <v>99</v>
      </c>
      <c r="I2" s="6">
        <v>45346</v>
      </c>
      <c r="J2" s="6">
        <v>45365</v>
      </c>
      <c r="K2" s="5">
        <v>24.39</v>
      </c>
      <c r="L2" s="5"/>
      <c r="M2" s="5"/>
      <c r="N2" s="5"/>
      <c r="O2" s="5"/>
      <c r="P2" s="5" t="s">
        <v>92</v>
      </c>
      <c r="Q2" s="5" t="s">
        <v>93</v>
      </c>
      <c r="R2" s="5">
        <v>20.49</v>
      </c>
      <c r="S2" s="5">
        <v>3.9</v>
      </c>
      <c r="T2" s="5">
        <f>R2+S2</f>
        <v>24.389999999999997</v>
      </c>
      <c r="U2" s="5"/>
      <c r="V2" s="5"/>
      <c r="W2" s="5"/>
      <c r="X2" s="5"/>
      <c r="Y2" s="5"/>
      <c r="Z2" s="5"/>
      <c r="AA2" s="5"/>
      <c r="AB2" s="5">
        <v>14.45</v>
      </c>
      <c r="AC2" s="5">
        <v>14.71</v>
      </c>
      <c r="AD2" s="5">
        <v>25.27</v>
      </c>
      <c r="AE2" s="5">
        <v>0</v>
      </c>
      <c r="AF2" s="5">
        <v>0</v>
      </c>
      <c r="AG2" s="5">
        <v>0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x14ac:dyDescent="0.25">
      <c r="A3" s="5"/>
      <c r="B3" s="5"/>
      <c r="C3" s="5" t="s">
        <v>89</v>
      </c>
      <c r="D3" s="5" t="s">
        <v>96</v>
      </c>
      <c r="E3" s="5" t="s">
        <v>94</v>
      </c>
      <c r="F3" s="5" t="s">
        <v>90</v>
      </c>
      <c r="G3" s="6">
        <v>45370</v>
      </c>
      <c r="H3" s="7" t="s">
        <v>100</v>
      </c>
      <c r="I3" s="6">
        <v>45343</v>
      </c>
      <c r="J3" s="6">
        <v>45365</v>
      </c>
      <c r="K3" s="5">
        <v>15.81</v>
      </c>
      <c r="L3" s="5"/>
      <c r="M3" s="5"/>
      <c r="N3" s="5"/>
      <c r="O3" s="5"/>
      <c r="P3" s="5" t="s">
        <v>92</v>
      </c>
      <c r="Q3" s="5" t="s">
        <v>93</v>
      </c>
      <c r="R3" s="5">
        <v>13.07</v>
      </c>
      <c r="S3" s="5">
        <v>2.74</v>
      </c>
      <c r="T3" s="5">
        <f>R3+S3</f>
        <v>15.81</v>
      </c>
      <c r="U3" s="5"/>
      <c r="V3" s="5"/>
      <c r="W3" s="5"/>
      <c r="X3" s="5"/>
      <c r="Y3" s="5"/>
      <c r="Z3" s="5"/>
      <c r="AA3" s="5"/>
      <c r="AB3" s="5">
        <v>7.0000000000000007E-2</v>
      </c>
      <c r="AC3" s="5">
        <v>7.0000000000000007E-2</v>
      </c>
      <c r="AD3" s="5">
        <v>0.16</v>
      </c>
      <c r="AE3" s="5">
        <v>0</v>
      </c>
      <c r="AF3" s="5">
        <v>0</v>
      </c>
      <c r="AG3" s="5">
        <v>0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x14ac:dyDescent="0.25">
      <c r="A4" s="5"/>
      <c r="B4" s="5"/>
      <c r="C4" s="5" t="s">
        <v>89</v>
      </c>
      <c r="D4" s="5" t="s">
        <v>97</v>
      </c>
      <c r="E4" s="5" t="s">
        <v>94</v>
      </c>
      <c r="F4" s="5" t="s">
        <v>90</v>
      </c>
      <c r="G4" s="6">
        <v>45370</v>
      </c>
      <c r="H4" s="7" t="s">
        <v>101</v>
      </c>
      <c r="I4" s="6">
        <v>45363</v>
      </c>
      <c r="J4" s="6">
        <v>45365</v>
      </c>
      <c r="K4" s="5">
        <v>6.34</v>
      </c>
      <c r="L4" s="5"/>
      <c r="M4" s="5"/>
      <c r="N4" s="5"/>
      <c r="O4" s="5"/>
      <c r="P4" s="5" t="s">
        <v>92</v>
      </c>
      <c r="Q4" s="5" t="s">
        <v>93</v>
      </c>
      <c r="R4" s="5">
        <v>5.56</v>
      </c>
      <c r="S4" s="5">
        <v>0.78</v>
      </c>
      <c r="T4" s="5">
        <f>R4+S4</f>
        <v>6.34</v>
      </c>
      <c r="U4" s="5"/>
      <c r="V4" s="5"/>
      <c r="W4" s="5"/>
      <c r="X4" s="5"/>
      <c r="Y4" s="5"/>
      <c r="Z4" s="5"/>
      <c r="AA4" s="5"/>
      <c r="AB4" s="5">
        <v>4.32</v>
      </c>
      <c r="AC4" s="5">
        <v>3.96</v>
      </c>
      <c r="AD4" s="5">
        <v>1.8</v>
      </c>
      <c r="AE4" s="5">
        <v>0</v>
      </c>
      <c r="AF4" s="5">
        <v>0</v>
      </c>
      <c r="AG4" s="5">
        <v>0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x14ac:dyDescent="0.25">
      <c r="A5" s="5"/>
      <c r="B5" s="5"/>
      <c r="C5" s="5" t="s">
        <v>89</v>
      </c>
      <c r="D5" s="5" t="s">
        <v>98</v>
      </c>
      <c r="E5" s="5" t="s">
        <v>94</v>
      </c>
      <c r="F5" s="5" t="s">
        <v>90</v>
      </c>
      <c r="G5" s="6">
        <v>45371</v>
      </c>
      <c r="H5" s="7" t="s">
        <v>102</v>
      </c>
      <c r="I5" s="6">
        <v>45338</v>
      </c>
      <c r="J5" s="6">
        <v>45368</v>
      </c>
      <c r="K5" s="5">
        <v>25.28</v>
      </c>
      <c r="L5" s="5"/>
      <c r="M5" s="5"/>
      <c r="N5" s="5"/>
      <c r="O5" s="5"/>
      <c r="P5" s="5" t="s">
        <v>92</v>
      </c>
      <c r="Q5" s="5" t="s">
        <v>93</v>
      </c>
      <c r="R5" s="5">
        <v>20.89</v>
      </c>
      <c r="S5" s="5">
        <v>4.3899999999999997</v>
      </c>
      <c r="T5" s="5">
        <f>R5+S5</f>
        <v>25.28</v>
      </c>
      <c r="U5" s="5"/>
      <c r="V5" s="5"/>
      <c r="W5" s="5"/>
      <c r="X5" s="5"/>
      <c r="Y5" s="5"/>
      <c r="Z5" s="5"/>
      <c r="AA5" s="5"/>
      <c r="AB5" s="5">
        <v>3.57</v>
      </c>
      <c r="AC5" s="5">
        <v>12.7</v>
      </c>
      <c r="AD5" s="5">
        <v>20.68</v>
      </c>
      <c r="AE5" s="5">
        <v>0</v>
      </c>
      <c r="AF5" s="5">
        <v>0</v>
      </c>
      <c r="AG5" s="5">
        <v>0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x14ac:dyDescent="0.25">
      <c r="A6" s="5"/>
      <c r="B6" s="5"/>
      <c r="C6" s="5" t="s">
        <v>89</v>
      </c>
      <c r="D6" s="5" t="s">
        <v>103</v>
      </c>
      <c r="E6" s="5" t="s">
        <v>94</v>
      </c>
      <c r="F6" s="5" t="s">
        <v>90</v>
      </c>
      <c r="G6" s="6">
        <v>45371</v>
      </c>
      <c r="H6" s="7" t="s">
        <v>104</v>
      </c>
      <c r="I6" s="6">
        <v>45339</v>
      </c>
      <c r="J6" s="6">
        <v>45368</v>
      </c>
      <c r="K6" s="5">
        <v>164.56</v>
      </c>
      <c r="L6" s="5"/>
      <c r="M6" s="5"/>
      <c r="N6" s="5"/>
      <c r="O6" s="5"/>
      <c r="P6" s="5" t="s">
        <v>92</v>
      </c>
      <c r="Q6" s="5" t="s">
        <v>93</v>
      </c>
      <c r="R6" s="5">
        <v>136</v>
      </c>
      <c r="S6" s="5">
        <v>28.56</v>
      </c>
      <c r="T6" s="5">
        <f>R6+S6</f>
        <v>164.56</v>
      </c>
      <c r="U6" s="5"/>
      <c r="V6" s="5"/>
      <c r="W6" s="5"/>
      <c r="X6" s="5"/>
      <c r="Y6" s="5"/>
      <c r="Z6" s="5"/>
      <c r="AA6" s="5"/>
      <c r="AB6" s="5">
        <v>348.45</v>
      </c>
      <c r="AC6" s="5">
        <v>267.39</v>
      </c>
      <c r="AD6" s="5">
        <v>116.83</v>
      </c>
      <c r="AE6" s="5">
        <v>0</v>
      </c>
      <c r="AF6" s="5">
        <v>0</v>
      </c>
      <c r="AG6" s="5">
        <v>0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x14ac:dyDescent="0.25">
      <c r="A7" s="5"/>
      <c r="B7" s="5"/>
      <c r="C7" s="5" t="s">
        <v>89</v>
      </c>
      <c r="D7" s="5" t="s">
        <v>105</v>
      </c>
      <c r="E7" s="5" t="s">
        <v>94</v>
      </c>
      <c r="F7" s="5" t="s">
        <v>90</v>
      </c>
      <c r="G7" s="6">
        <v>45371</v>
      </c>
      <c r="H7" s="7" t="s">
        <v>106</v>
      </c>
      <c r="I7" s="6">
        <v>45339</v>
      </c>
      <c r="J7" s="6">
        <v>45367</v>
      </c>
      <c r="K7" s="5">
        <v>32.31</v>
      </c>
      <c r="L7" s="5"/>
      <c r="M7" s="5"/>
      <c r="N7" s="5"/>
      <c r="O7" s="5"/>
      <c r="P7" s="5" t="s">
        <v>92</v>
      </c>
      <c r="Q7" s="5" t="s">
        <v>93</v>
      </c>
      <c r="R7" s="5">
        <v>26.7</v>
      </c>
      <c r="S7" s="5">
        <v>5.61</v>
      </c>
      <c r="T7" s="5">
        <f t="shared" ref="T7:T18" si="0">R7+S7</f>
        <v>32.31</v>
      </c>
      <c r="U7" s="5"/>
      <c r="V7" s="5"/>
      <c r="W7" s="5"/>
      <c r="X7" s="5"/>
      <c r="Y7" s="5"/>
      <c r="Z7" s="5"/>
      <c r="AA7" s="5"/>
      <c r="AB7" s="5">
        <v>51.15</v>
      </c>
      <c r="AC7" s="5">
        <v>28.75</v>
      </c>
      <c r="AD7" s="5">
        <v>28.17</v>
      </c>
      <c r="AE7" s="5">
        <v>0</v>
      </c>
      <c r="AF7" s="5">
        <v>0</v>
      </c>
      <c r="AG7" s="5">
        <v>0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x14ac:dyDescent="0.25">
      <c r="A8" s="5"/>
      <c r="B8" s="5"/>
      <c r="C8" s="5" t="s">
        <v>89</v>
      </c>
      <c r="D8" s="5" t="s">
        <v>107</v>
      </c>
      <c r="E8" s="5" t="s">
        <v>94</v>
      </c>
      <c r="F8" s="5" t="s">
        <v>90</v>
      </c>
      <c r="G8" s="6">
        <v>45371</v>
      </c>
      <c r="H8" s="7" t="s">
        <v>108</v>
      </c>
      <c r="I8" s="6">
        <v>45340</v>
      </c>
      <c r="J8" s="6">
        <v>45368</v>
      </c>
      <c r="K8" s="5">
        <v>65.16</v>
      </c>
      <c r="L8" s="5"/>
      <c r="M8" s="5"/>
      <c r="N8" s="5"/>
      <c r="O8" s="5"/>
      <c r="P8" s="5" t="s">
        <v>92</v>
      </c>
      <c r="Q8" s="5" t="s">
        <v>93</v>
      </c>
      <c r="R8" s="5">
        <v>53.85</v>
      </c>
      <c r="S8" s="5">
        <v>11.31</v>
      </c>
      <c r="T8" s="5">
        <f t="shared" si="0"/>
        <v>65.16</v>
      </c>
      <c r="U8" s="5"/>
      <c r="V8" s="5"/>
      <c r="W8" s="5"/>
      <c r="X8" s="5"/>
      <c r="Y8" s="5"/>
      <c r="Z8" s="5"/>
      <c r="AA8" s="5"/>
      <c r="AB8" s="5">
        <v>85</v>
      </c>
      <c r="AC8" s="5">
        <v>71.819999999999993</v>
      </c>
      <c r="AD8" s="5">
        <v>111.68</v>
      </c>
      <c r="AE8" s="5">
        <v>0</v>
      </c>
      <c r="AF8" s="5">
        <v>0</v>
      </c>
      <c r="AG8" s="5">
        <v>0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</row>
    <row r="9" spans="1:90" x14ac:dyDescent="0.25">
      <c r="A9" s="5"/>
      <c r="B9" s="5"/>
      <c r="C9" s="5" t="s">
        <v>89</v>
      </c>
      <c r="D9" s="5" t="s">
        <v>109</v>
      </c>
      <c r="E9" s="5" t="s">
        <v>94</v>
      </c>
      <c r="F9" s="5" t="s">
        <v>90</v>
      </c>
      <c r="G9" s="6">
        <v>45371</v>
      </c>
      <c r="H9" s="7" t="s">
        <v>110</v>
      </c>
      <c r="I9" s="6">
        <v>45337</v>
      </c>
      <c r="J9" s="6">
        <v>45368</v>
      </c>
      <c r="K9" s="5">
        <v>188.93</v>
      </c>
      <c r="L9" s="5"/>
      <c r="M9" s="5"/>
      <c r="N9" s="5"/>
      <c r="O9" s="5"/>
      <c r="P9" s="5" t="s">
        <v>92</v>
      </c>
      <c r="Q9" s="5" t="s">
        <v>93</v>
      </c>
      <c r="R9" s="5">
        <v>156.13999999999999</v>
      </c>
      <c r="S9" s="5">
        <v>32.79</v>
      </c>
      <c r="T9" s="5">
        <f t="shared" si="0"/>
        <v>188.92999999999998</v>
      </c>
      <c r="U9" s="5"/>
      <c r="V9" s="5"/>
      <c r="W9" s="5"/>
      <c r="X9" s="5"/>
      <c r="Y9" s="5"/>
      <c r="Z9" s="5"/>
      <c r="AA9" s="5"/>
      <c r="AB9" s="5">
        <v>239.5</v>
      </c>
      <c r="AC9" s="5">
        <v>227.33</v>
      </c>
      <c r="AD9" s="5">
        <v>500.29</v>
      </c>
      <c r="AE9" s="5">
        <v>0</v>
      </c>
      <c r="AF9" s="5">
        <v>0</v>
      </c>
      <c r="AG9" s="5">
        <v>0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</row>
    <row r="10" spans="1:90" x14ac:dyDescent="0.25">
      <c r="A10" s="5"/>
      <c r="B10" s="5"/>
      <c r="C10" s="5" t="s">
        <v>89</v>
      </c>
      <c r="D10" s="5" t="s">
        <v>111</v>
      </c>
      <c r="E10" s="5" t="s">
        <v>94</v>
      </c>
      <c r="F10" s="5" t="s">
        <v>90</v>
      </c>
      <c r="G10" s="6">
        <v>45371</v>
      </c>
      <c r="H10" s="7" t="s">
        <v>112</v>
      </c>
      <c r="I10" s="6">
        <v>45340</v>
      </c>
      <c r="J10" s="6">
        <v>45369</v>
      </c>
      <c r="K10" s="5">
        <v>168.19</v>
      </c>
      <c r="L10" s="5"/>
      <c r="M10" s="5"/>
      <c r="N10" s="5"/>
      <c r="O10" s="5"/>
      <c r="P10" s="5" t="s">
        <v>92</v>
      </c>
      <c r="Q10" s="5" t="s">
        <v>93</v>
      </c>
      <c r="R10" s="5">
        <v>139</v>
      </c>
      <c r="S10" s="5">
        <v>29.19</v>
      </c>
      <c r="T10" s="5">
        <f t="shared" si="0"/>
        <v>168.19</v>
      </c>
      <c r="U10" s="5"/>
      <c r="V10" s="5"/>
      <c r="W10" s="5"/>
      <c r="X10" s="5"/>
      <c r="Y10" s="5"/>
      <c r="Z10" s="5"/>
      <c r="AA10" s="5"/>
      <c r="AB10" s="5">
        <v>223</v>
      </c>
      <c r="AC10" s="5">
        <v>177</v>
      </c>
      <c r="AD10" s="5">
        <v>261</v>
      </c>
      <c r="AE10" s="5">
        <v>0</v>
      </c>
      <c r="AF10" s="5">
        <v>0</v>
      </c>
      <c r="AG10" s="5">
        <v>0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</row>
    <row r="11" spans="1:90" x14ac:dyDescent="0.25">
      <c r="A11" s="5"/>
      <c r="B11" s="5"/>
      <c r="C11" s="5" t="s">
        <v>89</v>
      </c>
      <c r="D11" s="5" t="s">
        <v>113</v>
      </c>
      <c r="E11" s="5" t="s">
        <v>94</v>
      </c>
      <c r="F11" s="5" t="s">
        <v>90</v>
      </c>
      <c r="G11" s="6">
        <v>45371</v>
      </c>
      <c r="H11" s="7" t="s">
        <v>114</v>
      </c>
      <c r="I11" s="6">
        <v>45339</v>
      </c>
      <c r="J11" s="6">
        <v>45368</v>
      </c>
      <c r="K11" s="5">
        <v>62.12</v>
      </c>
      <c r="L11" s="5"/>
      <c r="M11" s="5"/>
      <c r="N11" s="5"/>
      <c r="O11" s="5"/>
      <c r="P11" s="5" t="s">
        <v>92</v>
      </c>
      <c r="Q11" s="5" t="s">
        <v>93</v>
      </c>
      <c r="R11" s="5">
        <v>51.34</v>
      </c>
      <c r="S11" s="5">
        <v>10.78</v>
      </c>
      <c r="T11" s="5">
        <f t="shared" si="0"/>
        <v>62.120000000000005</v>
      </c>
      <c r="U11" s="5"/>
      <c r="V11" s="5"/>
      <c r="W11" s="5"/>
      <c r="X11" s="5"/>
      <c r="Y11" s="5"/>
      <c r="Z11" s="5"/>
      <c r="AA11" s="5"/>
      <c r="AB11" s="5">
        <v>68.27</v>
      </c>
      <c r="AC11" s="5">
        <v>50.71</v>
      </c>
      <c r="AD11" s="5">
        <v>50.68</v>
      </c>
      <c r="AE11" s="5">
        <v>0</v>
      </c>
      <c r="AF11" s="5">
        <v>0</v>
      </c>
      <c r="AG11" s="5">
        <v>0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x14ac:dyDescent="0.25">
      <c r="A12" s="5"/>
      <c r="B12" s="5"/>
      <c r="C12" s="5" t="s">
        <v>89</v>
      </c>
      <c r="D12" s="5" t="s">
        <v>115</v>
      </c>
      <c r="E12" s="5" t="s">
        <v>94</v>
      </c>
      <c r="F12" s="5" t="s">
        <v>90</v>
      </c>
      <c r="G12" s="6">
        <v>45371</v>
      </c>
      <c r="H12" s="7" t="s">
        <v>116</v>
      </c>
      <c r="I12" s="6">
        <v>45355</v>
      </c>
      <c r="J12" s="6">
        <v>45370</v>
      </c>
      <c r="K12" s="5">
        <v>38.96</v>
      </c>
      <c r="L12" s="5"/>
      <c r="M12" s="5"/>
      <c r="N12" s="5"/>
      <c r="O12" s="5"/>
      <c r="P12" s="5" t="s">
        <v>92</v>
      </c>
      <c r="Q12" s="5" t="s">
        <v>93</v>
      </c>
      <c r="R12" s="5">
        <v>32.89</v>
      </c>
      <c r="S12" s="5">
        <v>6.07</v>
      </c>
      <c r="T12" s="5">
        <f t="shared" si="0"/>
        <v>38.96</v>
      </c>
      <c r="U12" s="5"/>
      <c r="V12" s="5"/>
      <c r="W12" s="5"/>
      <c r="X12" s="5"/>
      <c r="Y12" s="5"/>
      <c r="Z12" s="5"/>
      <c r="AA12" s="5"/>
      <c r="AB12" s="5">
        <v>32</v>
      </c>
      <c r="AC12" s="5">
        <v>33</v>
      </c>
      <c r="AD12" s="5">
        <v>69</v>
      </c>
      <c r="AE12" s="5">
        <v>0</v>
      </c>
      <c r="AF12" s="5">
        <v>0</v>
      </c>
      <c r="AG12" s="5">
        <v>0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x14ac:dyDescent="0.25">
      <c r="A13" s="5"/>
      <c r="B13" s="5"/>
      <c r="C13" s="5" t="s">
        <v>89</v>
      </c>
      <c r="D13" s="5" t="s">
        <v>117</v>
      </c>
      <c r="E13" s="5" t="s">
        <v>94</v>
      </c>
      <c r="F13" s="5" t="s">
        <v>90</v>
      </c>
      <c r="G13" s="6">
        <v>45371</v>
      </c>
      <c r="H13" s="7" t="s">
        <v>118</v>
      </c>
      <c r="I13" s="6">
        <v>45339</v>
      </c>
      <c r="J13" s="6">
        <v>45367</v>
      </c>
      <c r="K13" s="5">
        <v>361.16</v>
      </c>
      <c r="L13" s="5"/>
      <c r="M13" s="5"/>
      <c r="N13" s="5"/>
      <c r="O13" s="5"/>
      <c r="P13" s="5" t="s">
        <v>92</v>
      </c>
      <c r="Q13" s="5" t="s">
        <v>93</v>
      </c>
      <c r="R13" s="5">
        <v>298.48</v>
      </c>
      <c r="S13" s="5">
        <v>62.68</v>
      </c>
      <c r="T13" s="5">
        <f t="shared" si="0"/>
        <v>361.16</v>
      </c>
      <c r="U13" s="5"/>
      <c r="V13" s="5"/>
      <c r="W13" s="5"/>
      <c r="X13" s="5"/>
      <c r="Y13" s="5"/>
      <c r="Z13" s="5"/>
      <c r="AA13" s="5"/>
      <c r="AB13" s="5">
        <v>487.17</v>
      </c>
      <c r="AC13" s="5">
        <v>492.57</v>
      </c>
      <c r="AD13" s="5">
        <v>849.14</v>
      </c>
      <c r="AE13" s="5">
        <v>0</v>
      </c>
      <c r="AF13" s="5">
        <v>0</v>
      </c>
      <c r="AG13" s="5">
        <v>0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x14ac:dyDescent="0.25">
      <c r="A14" s="5"/>
      <c r="B14" s="5"/>
      <c r="C14" s="5" t="s">
        <v>89</v>
      </c>
      <c r="D14" s="5" t="s">
        <v>119</v>
      </c>
      <c r="E14" s="5" t="s">
        <v>94</v>
      </c>
      <c r="F14" s="5" t="s">
        <v>90</v>
      </c>
      <c r="G14" s="6">
        <v>45371</v>
      </c>
      <c r="H14" s="7" t="s">
        <v>120</v>
      </c>
      <c r="I14" s="6">
        <v>45327</v>
      </c>
      <c r="J14" s="6">
        <v>45365</v>
      </c>
      <c r="K14" s="5">
        <v>48.63</v>
      </c>
      <c r="L14" s="5"/>
      <c r="M14" s="5"/>
      <c r="N14" s="5"/>
      <c r="O14" s="5"/>
      <c r="P14" s="5" t="s">
        <v>92</v>
      </c>
      <c r="Q14" s="5" t="s">
        <v>93</v>
      </c>
      <c r="R14" s="5">
        <v>40.19</v>
      </c>
      <c r="S14" s="5">
        <v>8.44</v>
      </c>
      <c r="T14" s="5">
        <f t="shared" si="0"/>
        <v>48.629999999999995</v>
      </c>
      <c r="U14" s="5"/>
      <c r="V14" s="5"/>
      <c r="W14" s="5"/>
      <c r="X14" s="5"/>
      <c r="Y14" s="5"/>
      <c r="Z14" s="5"/>
      <c r="AA14" s="5"/>
      <c r="AB14" s="5">
        <v>53</v>
      </c>
      <c r="AC14" s="5">
        <v>40</v>
      </c>
      <c r="AD14" s="5">
        <v>81</v>
      </c>
      <c r="AE14" s="5">
        <v>0</v>
      </c>
      <c r="AF14" s="5">
        <v>0</v>
      </c>
      <c r="AG14" s="5">
        <v>0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x14ac:dyDescent="0.25">
      <c r="A15" s="5"/>
      <c r="B15" s="5"/>
      <c r="C15" s="5" t="s">
        <v>89</v>
      </c>
      <c r="D15" s="5" t="s">
        <v>121</v>
      </c>
      <c r="E15" s="5" t="s">
        <v>94</v>
      </c>
      <c r="F15" s="5" t="s">
        <v>90</v>
      </c>
      <c r="G15" s="6">
        <v>45371</v>
      </c>
      <c r="H15" s="7" t="s">
        <v>122</v>
      </c>
      <c r="I15" s="6">
        <v>45337</v>
      </c>
      <c r="J15" s="6">
        <v>45368</v>
      </c>
      <c r="K15" s="5">
        <v>110.82</v>
      </c>
      <c r="L15" s="5"/>
      <c r="M15" s="5"/>
      <c r="N15" s="5"/>
      <c r="O15" s="5"/>
      <c r="P15" s="5" t="s">
        <v>92</v>
      </c>
      <c r="Q15" s="5" t="s">
        <v>93</v>
      </c>
      <c r="R15" s="5">
        <v>91.59</v>
      </c>
      <c r="S15" s="5">
        <v>19.23</v>
      </c>
      <c r="T15" s="5">
        <f t="shared" si="0"/>
        <v>110.82000000000001</v>
      </c>
      <c r="U15" s="5"/>
      <c r="V15" s="5"/>
      <c r="W15" s="5"/>
      <c r="X15" s="5"/>
      <c r="Y15" s="5"/>
      <c r="Z15" s="5"/>
      <c r="AA15" s="5"/>
      <c r="AB15" s="5">
        <v>173</v>
      </c>
      <c r="AC15" s="5">
        <v>150</v>
      </c>
      <c r="AD15" s="5">
        <v>201</v>
      </c>
      <c r="AE15" s="5">
        <v>0</v>
      </c>
      <c r="AF15" s="5">
        <v>0</v>
      </c>
      <c r="AG15" s="5">
        <v>0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x14ac:dyDescent="0.25">
      <c r="A16" s="5"/>
      <c r="B16" s="5"/>
      <c r="C16" s="5" t="s">
        <v>89</v>
      </c>
      <c r="D16" s="5" t="s">
        <v>123</v>
      </c>
      <c r="E16" s="5" t="s">
        <v>94</v>
      </c>
      <c r="F16" s="5" t="s">
        <v>90</v>
      </c>
      <c r="G16" s="6">
        <v>45371</v>
      </c>
      <c r="H16" s="7" t="s">
        <v>124</v>
      </c>
      <c r="I16" s="6">
        <v>45337</v>
      </c>
      <c r="J16" s="6">
        <v>45368</v>
      </c>
      <c r="K16" s="5">
        <v>33.700000000000003</v>
      </c>
      <c r="L16" s="5"/>
      <c r="M16" s="5"/>
      <c r="N16" s="5"/>
      <c r="O16" s="5"/>
      <c r="P16" s="5" t="s">
        <v>92</v>
      </c>
      <c r="Q16" s="5" t="s">
        <v>93</v>
      </c>
      <c r="R16" s="5">
        <v>27.85</v>
      </c>
      <c r="S16" s="5">
        <v>5.85</v>
      </c>
      <c r="T16" s="5">
        <f t="shared" si="0"/>
        <v>33.700000000000003</v>
      </c>
      <c r="U16" s="5"/>
      <c r="V16" s="5"/>
      <c r="W16" s="5"/>
      <c r="X16" s="5"/>
      <c r="Y16" s="5"/>
      <c r="Z16" s="5"/>
      <c r="AA16" s="5"/>
      <c r="AB16" s="5">
        <v>16</v>
      </c>
      <c r="AC16" s="5">
        <v>21</v>
      </c>
      <c r="AD16" s="5">
        <v>76</v>
      </c>
      <c r="AE16" s="5">
        <v>0</v>
      </c>
      <c r="AF16" s="5">
        <v>0</v>
      </c>
      <c r="AG16" s="5">
        <v>0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x14ac:dyDescent="0.25">
      <c r="A17" s="5"/>
      <c r="B17" s="5"/>
      <c r="C17" s="5" t="s">
        <v>89</v>
      </c>
      <c r="D17" s="5" t="s">
        <v>125</v>
      </c>
      <c r="E17" s="5" t="s">
        <v>94</v>
      </c>
      <c r="F17" s="5" t="s">
        <v>90</v>
      </c>
      <c r="G17" s="6">
        <v>45371</v>
      </c>
      <c r="H17" s="7" t="s">
        <v>126</v>
      </c>
      <c r="I17" s="6">
        <v>45337</v>
      </c>
      <c r="J17" s="6">
        <v>45368</v>
      </c>
      <c r="K17" s="5">
        <v>121.21</v>
      </c>
      <c r="L17" s="5"/>
      <c r="M17" s="5"/>
      <c r="N17" s="5"/>
      <c r="O17" s="5"/>
      <c r="P17" s="5" t="s">
        <v>92</v>
      </c>
      <c r="Q17" s="5" t="s">
        <v>93</v>
      </c>
      <c r="R17" s="5">
        <v>100.17</v>
      </c>
      <c r="S17" s="5">
        <v>21.04</v>
      </c>
      <c r="T17" s="5">
        <f t="shared" si="0"/>
        <v>121.21000000000001</v>
      </c>
      <c r="U17" s="5"/>
      <c r="V17" s="5"/>
      <c r="W17" s="5"/>
      <c r="X17" s="5"/>
      <c r="Y17" s="5"/>
      <c r="Z17" s="5"/>
      <c r="AA17" s="5"/>
      <c r="AB17" s="5">
        <v>148.6</v>
      </c>
      <c r="AC17" s="5">
        <v>129.44</v>
      </c>
      <c r="AD17" s="5">
        <v>218.86</v>
      </c>
      <c r="AE17" s="5">
        <v>0</v>
      </c>
      <c r="AF17" s="5">
        <v>0</v>
      </c>
      <c r="AG17" s="5">
        <v>0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x14ac:dyDescent="0.25">
      <c r="A18" s="5"/>
      <c r="B18" s="5"/>
      <c r="C18" s="5" t="s">
        <v>89</v>
      </c>
      <c r="D18" s="5" t="s">
        <v>103</v>
      </c>
      <c r="E18" s="5" t="s">
        <v>94</v>
      </c>
      <c r="F18" s="5" t="s">
        <v>90</v>
      </c>
      <c r="G18" s="6">
        <v>45371</v>
      </c>
      <c r="H18" s="7" t="s">
        <v>104</v>
      </c>
      <c r="I18" s="6">
        <v>45339</v>
      </c>
      <c r="J18" s="6">
        <v>45368</v>
      </c>
      <c r="K18" s="5">
        <v>164.56</v>
      </c>
      <c r="L18" s="5"/>
      <c r="M18" s="5"/>
      <c r="N18" s="5"/>
      <c r="O18" s="5"/>
      <c r="P18" s="5" t="s">
        <v>92</v>
      </c>
      <c r="Q18" s="5" t="s">
        <v>93</v>
      </c>
      <c r="R18" s="5">
        <v>136</v>
      </c>
      <c r="S18" s="5">
        <v>28.56</v>
      </c>
      <c r="T18" s="5">
        <f t="shared" si="0"/>
        <v>164.56</v>
      </c>
      <c r="U18" s="5"/>
      <c r="V18" s="5"/>
      <c r="W18" s="5"/>
      <c r="X18" s="5"/>
      <c r="Y18" s="5"/>
      <c r="Z18" s="5"/>
      <c r="AA18" s="5"/>
      <c r="AB18" s="5">
        <v>348.45</v>
      </c>
      <c r="AC18" s="5">
        <v>267.39</v>
      </c>
      <c r="AD18" s="5">
        <v>116.83</v>
      </c>
      <c r="AE18" s="5">
        <v>0</v>
      </c>
      <c r="AF18" s="5">
        <v>0</v>
      </c>
      <c r="AG18" s="5">
        <v>0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x14ac:dyDescent="0.25">
      <c r="A19" s="5"/>
      <c r="B19" s="5"/>
      <c r="C19" s="5" t="s">
        <v>89</v>
      </c>
      <c r="D19" s="5" t="s">
        <v>127</v>
      </c>
      <c r="E19" s="5" t="s">
        <v>94</v>
      </c>
      <c r="F19" s="5" t="s">
        <v>90</v>
      </c>
      <c r="G19" s="6">
        <v>45372</v>
      </c>
      <c r="H19" s="7" t="s">
        <v>128</v>
      </c>
      <c r="I19" s="6">
        <v>45338</v>
      </c>
      <c r="J19" s="6">
        <v>45368</v>
      </c>
      <c r="K19" s="5">
        <v>48.39</v>
      </c>
      <c r="L19" s="5"/>
      <c r="M19" s="5"/>
      <c r="N19" s="5"/>
      <c r="O19" s="5"/>
      <c r="P19" s="5" t="s">
        <v>92</v>
      </c>
      <c r="Q19" s="5" t="s">
        <v>93</v>
      </c>
      <c r="R19" s="5">
        <v>39.99</v>
      </c>
      <c r="S19" s="5">
        <v>8.4</v>
      </c>
      <c r="T19" s="5">
        <f t="shared" ref="T19:T29" si="1">R19+S19</f>
        <v>48.39</v>
      </c>
      <c r="U19" s="5"/>
      <c r="V19" s="5"/>
      <c r="W19" s="5"/>
      <c r="X19" s="5"/>
      <c r="Y19" s="5"/>
      <c r="Z19" s="5"/>
      <c r="AA19" s="5"/>
      <c r="AB19" s="5">
        <v>49.51</v>
      </c>
      <c r="AC19" s="5">
        <v>49.32</v>
      </c>
      <c r="AD19" s="5">
        <v>105.11</v>
      </c>
      <c r="AE19" s="5">
        <v>0</v>
      </c>
      <c r="AF19" s="5">
        <v>0</v>
      </c>
      <c r="AG19" s="5">
        <v>0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x14ac:dyDescent="0.25">
      <c r="A20" s="5"/>
      <c r="B20" s="5"/>
      <c r="C20" s="5" t="s">
        <v>89</v>
      </c>
      <c r="D20" s="5" t="s">
        <v>129</v>
      </c>
      <c r="E20" s="5" t="s">
        <v>94</v>
      </c>
      <c r="F20" s="5" t="s">
        <v>90</v>
      </c>
      <c r="G20" s="6">
        <v>45372</v>
      </c>
      <c r="H20" s="7" t="s">
        <v>130</v>
      </c>
      <c r="I20" s="6">
        <v>45338</v>
      </c>
      <c r="J20" s="6">
        <v>45369</v>
      </c>
      <c r="K20" s="5">
        <v>28.33</v>
      </c>
      <c r="L20" s="5"/>
      <c r="M20" s="5"/>
      <c r="N20" s="5"/>
      <c r="O20" s="5"/>
      <c r="P20" s="5" t="s">
        <v>92</v>
      </c>
      <c r="Q20" s="5" t="s">
        <v>93</v>
      </c>
      <c r="R20" s="5">
        <v>23.41</v>
      </c>
      <c r="S20" s="5">
        <v>4.92</v>
      </c>
      <c r="T20" s="5">
        <f t="shared" si="1"/>
        <v>28.33</v>
      </c>
      <c r="U20" s="5"/>
      <c r="V20" s="5"/>
      <c r="W20" s="5"/>
      <c r="X20" s="5"/>
      <c r="Y20" s="5"/>
      <c r="Z20" s="5"/>
      <c r="AA20" s="5"/>
      <c r="AB20" s="5">
        <v>22.75</v>
      </c>
      <c r="AC20" s="5">
        <v>10.47</v>
      </c>
      <c r="AD20" s="5">
        <v>17.649999999999999</v>
      </c>
      <c r="AE20" s="5">
        <v>0</v>
      </c>
      <c r="AF20" s="5">
        <v>0</v>
      </c>
      <c r="AG20" s="5">
        <v>0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x14ac:dyDescent="0.25">
      <c r="A21" s="5"/>
      <c r="B21" s="5"/>
      <c r="C21" s="5" t="s">
        <v>89</v>
      </c>
      <c r="D21" s="5" t="s">
        <v>131</v>
      </c>
      <c r="E21" s="5" t="s">
        <v>94</v>
      </c>
      <c r="F21" s="5" t="s">
        <v>90</v>
      </c>
      <c r="G21" s="6">
        <v>45372</v>
      </c>
      <c r="H21" s="7" t="s">
        <v>132</v>
      </c>
      <c r="I21" s="6">
        <v>45341</v>
      </c>
      <c r="J21" s="6">
        <v>45370</v>
      </c>
      <c r="K21" s="5">
        <v>27.62</v>
      </c>
      <c r="L21" s="5"/>
      <c r="M21" s="5"/>
      <c r="N21" s="5"/>
      <c r="O21" s="5"/>
      <c r="P21" s="5" t="s">
        <v>92</v>
      </c>
      <c r="Q21" s="5" t="s">
        <v>93</v>
      </c>
      <c r="R21" s="5">
        <v>22.83</v>
      </c>
      <c r="S21" s="5">
        <v>4.79</v>
      </c>
      <c r="T21" s="5">
        <f t="shared" si="1"/>
        <v>27.619999999999997</v>
      </c>
      <c r="U21" s="5"/>
      <c r="V21" s="5"/>
      <c r="W21" s="5"/>
      <c r="X21" s="5"/>
      <c r="Y21" s="5"/>
      <c r="Z21" s="5"/>
      <c r="AA21" s="5"/>
      <c r="AB21" s="5">
        <v>5</v>
      </c>
      <c r="AC21" s="5">
        <v>5</v>
      </c>
      <c r="AD21" s="5">
        <v>14</v>
      </c>
      <c r="AE21" s="5">
        <v>0</v>
      </c>
      <c r="AF21" s="5">
        <v>0</v>
      </c>
      <c r="AG21" s="5">
        <v>0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x14ac:dyDescent="0.25">
      <c r="A22" s="5"/>
      <c r="B22" s="5"/>
      <c r="C22" s="5" t="s">
        <v>89</v>
      </c>
      <c r="D22" s="5" t="s">
        <v>133</v>
      </c>
      <c r="E22" s="5" t="s">
        <v>94</v>
      </c>
      <c r="F22" s="5" t="s">
        <v>90</v>
      </c>
      <c r="G22" s="6">
        <v>45372</v>
      </c>
      <c r="H22" s="7" t="s">
        <v>134</v>
      </c>
      <c r="I22" s="6">
        <v>45341</v>
      </c>
      <c r="J22" s="6">
        <v>45370</v>
      </c>
      <c r="K22" s="5">
        <v>9.4600000000000009</v>
      </c>
      <c r="L22" s="5"/>
      <c r="M22" s="5"/>
      <c r="N22" s="5"/>
      <c r="O22" s="5"/>
      <c r="P22" s="5" t="s">
        <v>92</v>
      </c>
      <c r="Q22" s="5" t="s">
        <v>93</v>
      </c>
      <c r="R22" s="5">
        <v>7.82</v>
      </c>
      <c r="S22" s="5">
        <v>1.64</v>
      </c>
      <c r="T22" s="5">
        <f t="shared" si="1"/>
        <v>9.4600000000000009</v>
      </c>
      <c r="U22" s="5"/>
      <c r="V22" s="5"/>
      <c r="W22" s="5"/>
      <c r="X22" s="5"/>
      <c r="Y22" s="5"/>
      <c r="Z22" s="5"/>
      <c r="AA22" s="5"/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x14ac:dyDescent="0.25">
      <c r="A23" s="5"/>
      <c r="B23" s="5"/>
      <c r="C23" s="5" t="s">
        <v>89</v>
      </c>
      <c r="D23" s="5" t="s">
        <v>135</v>
      </c>
      <c r="E23" s="5" t="s">
        <v>94</v>
      </c>
      <c r="F23" s="5" t="s">
        <v>90</v>
      </c>
      <c r="G23" s="6">
        <v>45372</v>
      </c>
      <c r="H23" s="7" t="s">
        <v>136</v>
      </c>
      <c r="I23" s="6">
        <v>45341</v>
      </c>
      <c r="J23" s="6">
        <v>45370</v>
      </c>
      <c r="K23" s="5">
        <v>74.540000000000006</v>
      </c>
      <c r="L23" s="5"/>
      <c r="M23" s="5"/>
      <c r="N23" s="5"/>
      <c r="O23" s="5"/>
      <c r="P23" s="5" t="s">
        <v>92</v>
      </c>
      <c r="Q23" s="5" t="s">
        <v>93</v>
      </c>
      <c r="R23" s="5">
        <v>61.6</v>
      </c>
      <c r="S23" s="5">
        <v>12.94</v>
      </c>
      <c r="T23" s="5">
        <f t="shared" si="1"/>
        <v>74.540000000000006</v>
      </c>
      <c r="U23" s="5"/>
      <c r="V23" s="5"/>
      <c r="W23" s="5"/>
      <c r="X23" s="5"/>
      <c r="Y23" s="5"/>
      <c r="Z23" s="5"/>
      <c r="AA23" s="5"/>
      <c r="AB23" s="5">
        <v>59</v>
      </c>
      <c r="AC23" s="5">
        <v>44</v>
      </c>
      <c r="AD23" s="5">
        <v>269</v>
      </c>
      <c r="AE23" s="5">
        <v>0</v>
      </c>
      <c r="AF23" s="5">
        <v>0</v>
      </c>
      <c r="AG23" s="5">
        <v>0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x14ac:dyDescent="0.25">
      <c r="A24" s="5"/>
      <c r="B24" s="5"/>
      <c r="C24" s="5" t="s">
        <v>89</v>
      </c>
      <c r="D24" s="5" t="s">
        <v>137</v>
      </c>
      <c r="E24" s="5" t="s">
        <v>94</v>
      </c>
      <c r="F24" s="5" t="s">
        <v>90</v>
      </c>
      <c r="G24" s="6">
        <v>45372</v>
      </c>
      <c r="H24" s="7" t="s">
        <v>138</v>
      </c>
      <c r="I24" s="6">
        <v>45338</v>
      </c>
      <c r="J24" s="6">
        <v>45369</v>
      </c>
      <c r="K24" s="5">
        <v>63.22</v>
      </c>
      <c r="L24" s="5"/>
      <c r="M24" s="5"/>
      <c r="N24" s="5"/>
      <c r="O24" s="5"/>
      <c r="P24" s="5" t="s">
        <v>92</v>
      </c>
      <c r="Q24" s="5" t="s">
        <v>93</v>
      </c>
      <c r="R24" s="5">
        <v>52.25</v>
      </c>
      <c r="S24" s="5">
        <v>10.97</v>
      </c>
      <c r="T24" s="5">
        <f t="shared" si="1"/>
        <v>63.22</v>
      </c>
      <c r="U24" s="5"/>
      <c r="V24" s="5"/>
      <c r="W24" s="5"/>
      <c r="X24" s="5"/>
      <c r="Y24" s="5"/>
      <c r="Z24" s="5"/>
      <c r="AA24" s="5"/>
      <c r="AB24" s="5">
        <v>102.1</v>
      </c>
      <c r="AC24" s="5">
        <v>59.54</v>
      </c>
      <c r="AD24" s="5">
        <v>115.53</v>
      </c>
      <c r="AE24" s="5">
        <v>0</v>
      </c>
      <c r="AF24" s="5">
        <v>0</v>
      </c>
      <c r="AG24" s="5">
        <v>0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x14ac:dyDescent="0.25">
      <c r="A25" s="5"/>
      <c r="B25" s="5"/>
      <c r="C25" s="5" t="s">
        <v>89</v>
      </c>
      <c r="D25" s="5" t="s">
        <v>139</v>
      </c>
      <c r="E25" s="5" t="s">
        <v>94</v>
      </c>
      <c r="F25" s="5" t="s">
        <v>90</v>
      </c>
      <c r="G25" s="6">
        <v>45372</v>
      </c>
      <c r="H25" s="7" t="s">
        <v>140</v>
      </c>
      <c r="I25" s="6">
        <v>45340</v>
      </c>
      <c r="J25" s="6">
        <v>45368</v>
      </c>
      <c r="K25" s="5">
        <v>20.3</v>
      </c>
      <c r="L25" s="5"/>
      <c r="M25" s="5"/>
      <c r="N25" s="5"/>
      <c r="O25" s="5"/>
      <c r="P25" s="5" t="s">
        <v>92</v>
      </c>
      <c r="Q25" s="5" t="s">
        <v>93</v>
      </c>
      <c r="R25" s="5">
        <v>16.78</v>
      </c>
      <c r="S25" s="5">
        <v>3.52</v>
      </c>
      <c r="T25" s="5">
        <f t="shared" si="1"/>
        <v>20.3</v>
      </c>
      <c r="U25" s="5"/>
      <c r="V25" s="5"/>
      <c r="W25" s="5"/>
      <c r="X25" s="5"/>
      <c r="Y25" s="5"/>
      <c r="Z25" s="5"/>
      <c r="AA25" s="5"/>
      <c r="AB25" s="5">
        <v>2.93</v>
      </c>
      <c r="AC25" s="5">
        <v>2.7</v>
      </c>
      <c r="AD25" s="5">
        <v>4.03</v>
      </c>
      <c r="AE25" s="5">
        <v>0</v>
      </c>
      <c r="AF25" s="5">
        <v>0</v>
      </c>
      <c r="AG25" s="5">
        <v>0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x14ac:dyDescent="0.25">
      <c r="A26" s="5"/>
      <c r="B26" s="5"/>
      <c r="C26" s="5" t="s">
        <v>89</v>
      </c>
      <c r="D26" s="5" t="s">
        <v>141</v>
      </c>
      <c r="E26" s="5" t="s">
        <v>94</v>
      </c>
      <c r="F26" s="5" t="s">
        <v>90</v>
      </c>
      <c r="G26" s="6">
        <v>45372</v>
      </c>
      <c r="H26" s="7" t="s">
        <v>142</v>
      </c>
      <c r="I26" s="6">
        <v>45340</v>
      </c>
      <c r="J26" s="6">
        <v>45368</v>
      </c>
      <c r="K26" s="5">
        <v>77.8</v>
      </c>
      <c r="L26" s="5"/>
      <c r="M26" s="5"/>
      <c r="N26" s="5"/>
      <c r="O26" s="5"/>
      <c r="P26" s="5" t="s">
        <v>92</v>
      </c>
      <c r="Q26" s="5" t="s">
        <v>93</v>
      </c>
      <c r="R26" s="5">
        <v>64.3</v>
      </c>
      <c r="S26" s="5">
        <v>13.5</v>
      </c>
      <c r="T26" s="5">
        <f t="shared" si="1"/>
        <v>77.8</v>
      </c>
      <c r="U26" s="5"/>
      <c r="V26" s="5"/>
      <c r="W26" s="5"/>
      <c r="X26" s="5"/>
      <c r="Y26" s="5"/>
      <c r="Z26" s="5"/>
      <c r="AA26" s="5"/>
      <c r="AB26" s="5">
        <v>86.61</v>
      </c>
      <c r="AC26" s="5">
        <v>117.23</v>
      </c>
      <c r="AD26" s="5">
        <v>165.08</v>
      </c>
      <c r="AE26" s="5">
        <v>0</v>
      </c>
      <c r="AF26" s="5">
        <v>0</v>
      </c>
      <c r="AG26" s="5">
        <v>0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x14ac:dyDescent="0.25">
      <c r="A27" s="5"/>
      <c r="B27" s="5"/>
      <c r="C27" s="5" t="s">
        <v>89</v>
      </c>
      <c r="D27" s="5" t="s">
        <v>143</v>
      </c>
      <c r="E27" s="5" t="s">
        <v>94</v>
      </c>
      <c r="F27" s="5" t="s">
        <v>90</v>
      </c>
      <c r="G27" s="6">
        <v>45372</v>
      </c>
      <c r="H27" s="7" t="s">
        <v>144</v>
      </c>
      <c r="I27" s="6">
        <v>45362</v>
      </c>
      <c r="J27" s="6">
        <v>45370</v>
      </c>
      <c r="K27" s="5">
        <v>25.64</v>
      </c>
      <c r="L27" s="5"/>
      <c r="M27" s="5"/>
      <c r="N27" s="5"/>
      <c r="O27" s="5"/>
      <c r="P27" s="5" t="s">
        <v>92</v>
      </c>
      <c r="Q27" s="5" t="s">
        <v>93</v>
      </c>
      <c r="R27" s="5">
        <v>22.01</v>
      </c>
      <c r="S27" s="5">
        <v>3.63</v>
      </c>
      <c r="T27" s="5">
        <f t="shared" si="1"/>
        <v>25.64</v>
      </c>
      <c r="U27" s="5"/>
      <c r="V27" s="5"/>
      <c r="W27" s="5"/>
      <c r="X27" s="5"/>
      <c r="Y27" s="5"/>
      <c r="Z27" s="5"/>
      <c r="AA27" s="5"/>
      <c r="AB27" s="5">
        <v>34</v>
      </c>
      <c r="AC27" s="5">
        <v>34</v>
      </c>
      <c r="AD27" s="5">
        <v>29</v>
      </c>
      <c r="AE27" s="5">
        <v>0</v>
      </c>
      <c r="AF27" s="5">
        <v>0</v>
      </c>
      <c r="AG27" s="5">
        <v>0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x14ac:dyDescent="0.25">
      <c r="A28" s="5"/>
      <c r="B28" s="5"/>
      <c r="C28" s="5" t="s">
        <v>89</v>
      </c>
      <c r="D28" s="5" t="s">
        <v>145</v>
      </c>
      <c r="E28" s="5" t="s">
        <v>94</v>
      </c>
      <c r="F28" s="5" t="s">
        <v>90</v>
      </c>
      <c r="G28" s="6">
        <v>45372</v>
      </c>
      <c r="H28" s="7" t="s">
        <v>146</v>
      </c>
      <c r="I28" s="6">
        <v>45338</v>
      </c>
      <c r="J28" s="6">
        <v>45368</v>
      </c>
      <c r="K28" s="5">
        <v>164.31</v>
      </c>
      <c r="L28" s="5"/>
      <c r="M28" s="5"/>
      <c r="N28" s="5"/>
      <c r="O28" s="5"/>
      <c r="P28" s="5" t="s">
        <v>92</v>
      </c>
      <c r="Q28" s="5" t="s">
        <v>93</v>
      </c>
      <c r="R28" s="5">
        <v>135.79</v>
      </c>
      <c r="S28" s="5">
        <v>28.52</v>
      </c>
      <c r="T28" s="5">
        <f t="shared" si="1"/>
        <v>164.31</v>
      </c>
      <c r="U28" s="5"/>
      <c r="V28" s="5"/>
      <c r="W28" s="5"/>
      <c r="X28" s="5"/>
      <c r="Y28" s="5"/>
      <c r="Z28" s="5"/>
      <c r="AA28" s="5"/>
      <c r="AB28" s="5">
        <v>236</v>
      </c>
      <c r="AC28" s="5">
        <v>186</v>
      </c>
      <c r="AD28" s="5">
        <v>351</v>
      </c>
      <c r="AE28" s="5">
        <v>0</v>
      </c>
      <c r="AF28" s="5">
        <v>0</v>
      </c>
      <c r="AG28" s="5">
        <v>0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x14ac:dyDescent="0.25">
      <c r="A29" s="5"/>
      <c r="B29" s="5"/>
      <c r="C29" s="5" t="s">
        <v>89</v>
      </c>
      <c r="D29" s="5" t="s">
        <v>147</v>
      </c>
      <c r="E29" s="5" t="s">
        <v>94</v>
      </c>
      <c r="F29" s="5" t="s">
        <v>90</v>
      </c>
      <c r="G29" s="6">
        <v>45372</v>
      </c>
      <c r="H29" s="7" t="s">
        <v>148</v>
      </c>
      <c r="I29" s="6">
        <v>45341</v>
      </c>
      <c r="J29" s="6">
        <v>45368</v>
      </c>
      <c r="K29" s="5">
        <v>55.743000000000002</v>
      </c>
      <c r="L29" s="5"/>
      <c r="M29" s="5"/>
      <c r="N29" s="5"/>
      <c r="O29" s="5"/>
      <c r="P29" s="5" t="s">
        <v>92</v>
      </c>
      <c r="Q29" s="5" t="s">
        <v>93</v>
      </c>
      <c r="R29" s="5">
        <v>46.06</v>
      </c>
      <c r="S29" s="5">
        <v>9.67</v>
      </c>
      <c r="T29" s="5">
        <f t="shared" si="1"/>
        <v>55.730000000000004</v>
      </c>
      <c r="U29" s="5"/>
      <c r="V29" s="5"/>
      <c r="W29" s="5"/>
      <c r="X29" s="5"/>
      <c r="Y29" s="5"/>
      <c r="Z29" s="5"/>
      <c r="AA29" s="5"/>
      <c r="AB29" s="5">
        <v>112.12</v>
      </c>
      <c r="AC29" s="5">
        <v>197.15</v>
      </c>
      <c r="AD29" s="5">
        <v>328.29</v>
      </c>
      <c r="AE29" s="5">
        <v>0</v>
      </c>
      <c r="AF29" s="5">
        <v>0</v>
      </c>
      <c r="AG29" s="5">
        <v>0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63d4da-768b-41c1-a9a5-b32e82e240b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653CA221BBD34AB8C82A966DCE77EC" ma:contentTypeVersion="3" ma:contentTypeDescription="Create a new document." ma:contentTypeScope="" ma:versionID="4fe7cbb93a8499a271da74f4e5c0558f">
  <xsd:schema xmlns:xsd="http://www.w3.org/2001/XMLSchema" xmlns:xs="http://www.w3.org/2001/XMLSchema" xmlns:p="http://schemas.microsoft.com/office/2006/metadata/properties" xmlns:ns3="5663d4da-768b-41c1-a9a5-b32e82e240b2" targetNamespace="http://schemas.microsoft.com/office/2006/metadata/properties" ma:root="true" ma:fieldsID="61c90fe711d34917875052c09d509032" ns3:_="">
    <xsd:import namespace="5663d4da-768b-41c1-a9a5-b32e82e240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3d4da-768b-41c1-a9a5-b32e82e240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B6AA57-D819-4B88-A980-5B9FB8E5FA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CA7549-59BB-4BC8-9B31-72B225C4CA64}">
  <ds:schemaRefs>
    <ds:schemaRef ds:uri="5663d4da-768b-41c1-a9a5-b32e82e240b2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0EF5CD0-A94D-42F7-82B1-B8BBB69A3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3d4da-768b-41c1-a9a5-b32e82e240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EXCEL FABIUS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Puesto21</dc:creator>
  <cp:lastModifiedBy>blue</cp:lastModifiedBy>
  <dcterms:created xsi:type="dcterms:W3CDTF">2022-08-03T07:34:48Z</dcterms:created>
  <dcterms:modified xsi:type="dcterms:W3CDTF">2024-04-04T06:59:42Z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0x010100D1653CA221BBD34AB8C82A966DCE77EC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2024-01-03T09:34:19Z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d874e637-0b57-474b-86d2-5b177947709f</vt:lpwstr>
  </property>
  <property fmtid="{D5CDD505-2E9C-101B-9397-08002B2CF9AE}" pid="8" name="MSIP_Label_defa4170-0d19-0005-0004-bc88714345d2_ActionId">
    <vt:lpwstr>e9d8e371-99af-43ff-8586-fdd8e024407c</vt:lpwstr>
  </property>
  <property fmtid="{D5CDD505-2E9C-101B-9397-08002B2CF9AE}" pid="9" name="MSIP_Label_defa4170-0d19-0005-0004-bc88714345d2_ContentBits">
    <vt:lpwstr>0</vt:lpwstr>
  </property>
</Properties>
</file>