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iCloudDrive\项目\高教杯\数据\"/>
    </mc:Choice>
  </mc:AlternateContent>
  <xr:revisionPtr revIDLastSave="0" documentId="13_ncr:1_{62202A70-DBAB-4F00-8EB4-DB34F2F52C6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销量" sheetId="2" r:id="rId2"/>
    <sheet name="销量系数" sheetId="4" r:id="rId3"/>
    <sheet name="批发价格" sheetId="3" r:id="rId4"/>
    <sheet name="批发价格系数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4" l="1"/>
  <c r="G7" i="4"/>
  <c r="G8" i="4"/>
  <c r="G5" i="4"/>
  <c r="G3" i="4"/>
  <c r="G4" i="4"/>
  <c r="G6" i="4"/>
  <c r="F2" i="4"/>
  <c r="F7" i="4"/>
  <c r="F8" i="4"/>
  <c r="F5" i="4"/>
  <c r="F3" i="4"/>
  <c r="F4" i="4"/>
  <c r="F6" i="4"/>
  <c r="E2" i="4"/>
  <c r="E7" i="4"/>
  <c r="E8" i="4"/>
  <c r="E5" i="4"/>
  <c r="E3" i="4"/>
  <c r="E4" i="4"/>
  <c r="E6" i="4"/>
  <c r="D2" i="4"/>
  <c r="D7" i="4"/>
  <c r="D8" i="4"/>
  <c r="D5" i="4"/>
  <c r="D3" i="4"/>
  <c r="D4" i="4"/>
  <c r="D6" i="4"/>
  <c r="C2" i="4"/>
  <c r="C7" i="4"/>
  <c r="C8" i="4"/>
  <c r="C5" i="4"/>
  <c r="C3" i="4"/>
  <c r="C4" i="4"/>
  <c r="C6" i="4"/>
  <c r="B2" i="4"/>
  <c r="B7" i="4"/>
  <c r="B8" i="4"/>
  <c r="B5" i="4"/>
  <c r="B3" i="4"/>
  <c r="B4" i="4"/>
  <c r="B6" i="4"/>
  <c r="C2" i="6"/>
  <c r="D2" i="6"/>
  <c r="E2" i="6"/>
  <c r="F2" i="6"/>
  <c r="G2" i="6"/>
  <c r="C3" i="6"/>
  <c r="D3" i="6"/>
  <c r="E3" i="6"/>
  <c r="F3" i="6"/>
  <c r="G3" i="6"/>
  <c r="C4" i="6"/>
  <c r="D4" i="6"/>
  <c r="E4" i="6"/>
  <c r="F4" i="6"/>
  <c r="G4" i="6"/>
  <c r="C5" i="6"/>
  <c r="D5" i="6"/>
  <c r="E5" i="6"/>
  <c r="F5" i="6"/>
  <c r="G5" i="6"/>
  <c r="C6" i="6"/>
  <c r="D6" i="6"/>
  <c r="E6" i="6"/>
  <c r="F6" i="6"/>
  <c r="G6" i="6"/>
  <c r="C7" i="6"/>
  <c r="D7" i="6"/>
  <c r="E7" i="6"/>
  <c r="F7" i="6"/>
  <c r="G7" i="6"/>
  <c r="C8" i="6"/>
  <c r="D8" i="6"/>
  <c r="E8" i="6"/>
  <c r="F8" i="6"/>
  <c r="G8" i="6"/>
  <c r="B3" i="6"/>
  <c r="B4" i="6"/>
  <c r="B5" i="6"/>
  <c r="B6" i="6"/>
  <c r="B7" i="6"/>
  <c r="B8" i="6"/>
  <c r="B2" i="6"/>
</calcChain>
</file>

<file path=xl/sharedStrings.xml><?xml version="1.0" encoding="utf-8"?>
<sst xmlns="http://schemas.openxmlformats.org/spreadsheetml/2006/main" count="56" uniqueCount="14">
  <si>
    <t>星期</t>
  </si>
  <si>
    <t>水生根茎类</t>
  </si>
  <si>
    <t>花叶类</t>
  </si>
  <si>
    <t>花菜类</t>
  </si>
  <si>
    <t>茄类</t>
  </si>
  <si>
    <t>辣椒类</t>
  </si>
  <si>
    <t>食用菌</t>
  </si>
  <si>
    <t>Friday</t>
  </si>
  <si>
    <t>Monday</t>
  </si>
  <si>
    <t>Saturday</t>
  </si>
  <si>
    <t>Sunday</t>
  </si>
  <si>
    <t>Thursday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</si>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</sst>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销量系数!$B$1</c:f>
              <c:strCache>
                <c:ptCount val="1"/>
                <c:pt idx="0">
                  <c:v>水生根茎类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销量系数!$A$2:$A$8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销量系数!$B$2:$B$8</c:f>
              <c:numCache>
                <c:formatCode>0.000</c:formatCode>
                <c:ptCount val="7"/>
                <c:pt idx="0">
                  <c:v>0.87224736866420316</c:v>
                </c:pt>
                <c:pt idx="1">
                  <c:v>0.85407592793914155</c:v>
                </c:pt>
                <c:pt idx="2">
                  <c:v>0.84461392983150119</c:v>
                </c:pt>
                <c:pt idx="3">
                  <c:v>0.81667559122686151</c:v>
                </c:pt>
                <c:pt idx="4">
                  <c:v>1.0073428346932705</c:v>
                </c:pt>
                <c:pt idx="5">
                  <c:v>1.3466416709761992</c:v>
                </c:pt>
                <c:pt idx="6">
                  <c:v>1.2584026766688219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11-4FAB-AA04-642FF2CF4290}"/>
            </c:ext>
          </c:extLst>
        </c:ser>
        <c:ser>
          <c:idx val="1"/>
          <c:order val="1"/>
          <c:tx>
            <c:strRef>
              <c:f>销量系数!$C$1</c:f>
              <c:strCache>
                <c:ptCount val="1"/>
                <c:pt idx="0">
                  <c:v>花叶类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销量系数!$A$2:$A$8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销量系数!$C$2:$C$8</c:f>
              <c:numCache>
                <c:formatCode>0.000</c:formatCode>
                <c:ptCount val="7"/>
                <c:pt idx="0">
                  <c:v>0.91856323729675549</c:v>
                </c:pt>
                <c:pt idx="1">
                  <c:v>0.87747733964677554</c:v>
                </c:pt>
                <c:pt idx="2">
                  <c:v>0.89603993636892698</c:v>
                </c:pt>
                <c:pt idx="3">
                  <c:v>0.87638582643825802</c:v>
                </c:pt>
                <c:pt idx="4">
                  <c:v>0.96195482778771424</c:v>
                </c:pt>
                <c:pt idx="5">
                  <c:v>1.2681605252637391</c:v>
                </c:pt>
                <c:pt idx="6">
                  <c:v>1.2014183071978302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11-4FAB-AA04-642FF2CF4290}"/>
            </c:ext>
          </c:extLst>
        </c:ser>
        <c:ser>
          <c:idx val="2"/>
          <c:order val="2"/>
          <c:tx>
            <c:strRef>
              <c:f>销量系数!$D$1</c:f>
              <c:strCache>
                <c:ptCount val="1"/>
                <c:pt idx="0">
                  <c:v>花菜类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销量系数!$A$2:$A$8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销量系数!$D$2:$D$8</c:f>
              <c:numCache>
                <c:formatCode>0.000</c:formatCode>
                <c:ptCount val="7"/>
                <c:pt idx="0">
                  <c:v>0.896839188475129</c:v>
                </c:pt>
                <c:pt idx="1">
                  <c:v>0.86206853069762734</c:v>
                </c:pt>
                <c:pt idx="2">
                  <c:v>0.87968284104797445</c:v>
                </c:pt>
                <c:pt idx="3">
                  <c:v>0.85629709958196765</c:v>
                </c:pt>
                <c:pt idx="4">
                  <c:v>0.98343726883721494</c:v>
                </c:pt>
                <c:pt idx="5">
                  <c:v>1.2654487180927907</c:v>
                </c:pt>
                <c:pt idx="6">
                  <c:v>1.2562263532672946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11-4FAB-AA04-642FF2CF4290}"/>
            </c:ext>
          </c:extLst>
        </c:ser>
        <c:ser>
          <c:idx val="3"/>
          <c:order val="3"/>
          <c:tx>
            <c:strRef>
              <c:f>销量系数!$E$1</c:f>
              <c:strCache>
                <c:ptCount val="1"/>
                <c:pt idx="0">
                  <c:v>茄类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销量系数!$A$2:$A$8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销量系数!$E$2:$E$8</c:f>
              <c:numCache>
                <c:formatCode>0.000</c:formatCode>
                <c:ptCount val="7"/>
                <c:pt idx="0">
                  <c:v>0.91838795400104056</c:v>
                </c:pt>
                <c:pt idx="1">
                  <c:v>0.85642849791401843</c:v>
                </c:pt>
                <c:pt idx="2">
                  <c:v>0.86646908364969188</c:v>
                </c:pt>
                <c:pt idx="3">
                  <c:v>0.86449836569289507</c:v>
                </c:pt>
                <c:pt idx="4">
                  <c:v>0.98491309379603753</c:v>
                </c:pt>
                <c:pt idx="5">
                  <c:v>1.2552511532668715</c:v>
                </c:pt>
                <c:pt idx="6">
                  <c:v>1.2540518516794446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11-4FAB-AA04-642FF2CF4290}"/>
            </c:ext>
          </c:extLst>
        </c:ser>
        <c:ser>
          <c:idx val="4"/>
          <c:order val="4"/>
          <c:tx>
            <c:strRef>
              <c:f>销量系数!$F$1</c:f>
              <c:strCache>
                <c:ptCount val="1"/>
                <c:pt idx="0">
                  <c:v>辣椒类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销量系数!$A$2:$A$8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销量系数!$F$2:$F$8</c:f>
              <c:numCache>
                <c:formatCode>0.000</c:formatCode>
                <c:ptCount val="7"/>
                <c:pt idx="0">
                  <c:v>0.88762662266212489</c:v>
                </c:pt>
                <c:pt idx="1">
                  <c:v>0.86235137443031318</c:v>
                </c:pt>
                <c:pt idx="2">
                  <c:v>0.86568543362626671</c:v>
                </c:pt>
                <c:pt idx="3">
                  <c:v>0.86933430058607819</c:v>
                </c:pt>
                <c:pt idx="4">
                  <c:v>1.0225199558437561</c:v>
                </c:pt>
                <c:pt idx="5">
                  <c:v>1.2785924794718293</c:v>
                </c:pt>
                <c:pt idx="6">
                  <c:v>1.2138898333796311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11-4FAB-AA04-642FF2CF4290}"/>
            </c:ext>
          </c:extLst>
        </c:ser>
        <c:ser>
          <c:idx val="5"/>
          <c:order val="5"/>
          <c:tx>
            <c:strRef>
              <c:f>销量系数!$G$1</c:f>
              <c:strCache>
                <c:ptCount val="1"/>
                <c:pt idx="0">
                  <c:v>食用菌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销量系数!$A$2:$A$8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销量系数!$G$2:$G$8</c:f>
              <c:numCache>
                <c:formatCode>0.000</c:formatCode>
                <c:ptCount val="7"/>
                <c:pt idx="0">
                  <c:v>0.86717517400945754</c:v>
                </c:pt>
                <c:pt idx="1">
                  <c:v>0.81588993458898917</c:v>
                </c:pt>
                <c:pt idx="2">
                  <c:v>0.89151946539088167</c:v>
                </c:pt>
                <c:pt idx="3">
                  <c:v>0.87125242294078975</c:v>
                </c:pt>
                <c:pt idx="4">
                  <c:v>1.016033103068958</c:v>
                </c:pt>
                <c:pt idx="5">
                  <c:v>1.3062024140492559</c:v>
                </c:pt>
                <c:pt idx="6">
                  <c:v>1.2319274859516673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511-4FAB-AA04-642FF2CF429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80544223"/>
        <c:axId val="5299087"/>
      </c:lineChart>
      <c:catAx>
        <c:axId val="88054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9087"/>
        <c:crosses val="autoZero"/>
        <c:auto val="1"/>
        <c:lblAlgn val="ctr"/>
        <c:lblOffset val="100"/>
        <c:noMultiLvlLbl val="0"/>
      </c:catAx>
      <c:valAx>
        <c:axId val="5299087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54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601980</xdr:colOff>
      <xdr:row>0</xdr:row>
      <xdr:rowOff>175260</xdr:rowOff>
    </xdr:from>
    <xdr:to>
      <xdr:col>15</xdr:col>
      <xdr:colOff>297180</xdr:colOff>
      <xdr:row>15</xdr:row>
      <xdr:rowOff>175260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C8F129C-48EE-BB64-C76B-3EE51616E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D11" sqref="D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>
        <v>37.685194805194811</v>
      </c>
      <c r="C2">
        <v>176.03210389610391</v>
      </c>
      <c r="D2">
        <v>37.861409090909092</v>
      </c>
      <c r="E2">
        <v>20.364974025974028</v>
      </c>
      <c r="F2">
        <v>86.332363636363638</v>
      </c>
      <c r="G2">
        <v>71.268376623376625</v>
      </c>
    </row>
    <row r="3" spans="1:7" x14ac:dyDescent="0.3">
      <c r="A3" s="1" t="s">
        <v>8</v>
      </c>
      <c r="B3">
        <v>32.631206451612897</v>
      </c>
      <c r="C3">
        <v>168.09169677419351</v>
      </c>
      <c r="D3">
        <v>34.527464516129029</v>
      </c>
      <c r="E3">
        <v>18.989438709677419</v>
      </c>
      <c r="F3">
        <v>74.943187096774196</v>
      </c>
      <c r="G3">
        <v>60.826922580645167</v>
      </c>
    </row>
    <row r="4" spans="1:7" x14ac:dyDescent="0.3">
      <c r="A4" s="1" t="s">
        <v>9</v>
      </c>
      <c r="B4">
        <v>50.378532467532473</v>
      </c>
      <c r="C4">
        <v>232.0659545454545</v>
      </c>
      <c r="D4">
        <v>48.718584415584417</v>
      </c>
      <c r="E4">
        <v>25.954733766233769</v>
      </c>
      <c r="F4">
        <v>107.9528181818182</v>
      </c>
      <c r="G4">
        <v>91.621941558441563</v>
      </c>
    </row>
    <row r="5" spans="1:7" x14ac:dyDescent="0.3">
      <c r="A5" s="1" t="s">
        <v>10</v>
      </c>
      <c r="B5">
        <v>47.077467948717953</v>
      </c>
      <c r="C5">
        <v>219.85251923076919</v>
      </c>
      <c r="D5">
        <v>48.36353205128205</v>
      </c>
      <c r="E5">
        <v>25.9299358974359</v>
      </c>
      <c r="F5">
        <v>102.4899102564103</v>
      </c>
      <c r="G5">
        <v>86.412019230769232</v>
      </c>
    </row>
    <row r="6" spans="1:7" x14ac:dyDescent="0.3">
      <c r="A6" s="1" t="s">
        <v>11</v>
      </c>
      <c r="B6">
        <v>30.552238709677422</v>
      </c>
      <c r="C6">
        <v>160.3734774193548</v>
      </c>
      <c r="D6">
        <v>32.966632258064521</v>
      </c>
      <c r="E6">
        <v>17.875167741935481</v>
      </c>
      <c r="F6">
        <v>73.398748387096774</v>
      </c>
      <c r="G6">
        <v>61.112916129032257</v>
      </c>
    </row>
    <row r="7" spans="1:7" x14ac:dyDescent="0.3">
      <c r="A7" s="1" t="s">
        <v>12</v>
      </c>
      <c r="B7">
        <v>31.951403846153841</v>
      </c>
      <c r="C7">
        <v>160.57321794871791</v>
      </c>
      <c r="D7">
        <v>33.188826923076917</v>
      </c>
      <c r="E7">
        <v>17.708307692307692</v>
      </c>
      <c r="F7">
        <v>72.809173076923074</v>
      </c>
      <c r="G7">
        <v>57.229583333333338</v>
      </c>
    </row>
    <row r="8" spans="1:7" x14ac:dyDescent="0.3">
      <c r="A8" s="1" t="s">
        <v>13</v>
      </c>
      <c r="B8">
        <v>31.597425806451611</v>
      </c>
      <c r="C8">
        <v>163.97006451612901</v>
      </c>
      <c r="D8">
        <v>33.866961290322578</v>
      </c>
      <c r="E8">
        <v>17.915916129032261</v>
      </c>
      <c r="F8">
        <v>73.090670967741943</v>
      </c>
      <c r="G8">
        <v>62.534522580645167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6C43-C78D-44BF-891D-744EDCAD0808}">
  <dimension ref="A1:G8"/>
  <sheetViews>
    <sheetView tabSelected="1" workbookViewId="0">
      <selection activeCell="Q17" sqref="Q17"/>
    </sheetView>
  </sheetViews>
  <sheetFormatPr defaultRowHeight="14.4" x14ac:dyDescent="0.3"/>
  <cols>
    <col min="1" max="16384" width="8.88671875" style="3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8</v>
      </c>
      <c r="B2" s="4">
        <f>销量!B3/AVERAGE(销量!$B$2:$B$8)</f>
        <v>0.87224736866420316</v>
      </c>
      <c r="C2" s="4">
        <f>销量!C3/AVERAGE(销量!$C$2:$C$8)</f>
        <v>0.91856323729675549</v>
      </c>
      <c r="D2" s="4">
        <f>销量!D3/AVERAGE(销量!$D$2:$D$8)</f>
        <v>0.896839188475129</v>
      </c>
      <c r="E2" s="4">
        <f>销量!E3/AVERAGE(销量!$E$2:$E$8)</f>
        <v>0.91838795400104056</v>
      </c>
      <c r="F2" s="4">
        <f>销量!F3/AVERAGE(销量!$F$2:$F$8)</f>
        <v>0.88762662266212489</v>
      </c>
      <c r="G2" s="4">
        <f>销量!G3/AVERAGE(销量!$G$2:$G$8)</f>
        <v>0.86717517400945754</v>
      </c>
    </row>
    <row r="3" spans="1:7" x14ac:dyDescent="0.3">
      <c r="A3" s="2" t="s">
        <v>12</v>
      </c>
      <c r="B3" s="4">
        <f>销量!B7/AVERAGE(销量!$B$2:$B$8)</f>
        <v>0.85407592793914155</v>
      </c>
      <c r="C3" s="4">
        <f>销量!C7/AVERAGE(销量!$C$2:$C$8)</f>
        <v>0.87747733964677554</v>
      </c>
      <c r="D3" s="4">
        <f>销量!D7/AVERAGE(销量!$D$2:$D$8)</f>
        <v>0.86206853069762734</v>
      </c>
      <c r="E3" s="4">
        <f>销量!E7/AVERAGE(销量!$E$2:$E$8)</f>
        <v>0.85642849791401843</v>
      </c>
      <c r="F3" s="4">
        <f>销量!F7/AVERAGE(销量!$F$2:$F$8)</f>
        <v>0.86235137443031318</v>
      </c>
      <c r="G3" s="4">
        <f>销量!G7/AVERAGE(销量!$G$2:$G$8)</f>
        <v>0.81588993458898917</v>
      </c>
    </row>
    <row r="4" spans="1:7" x14ac:dyDescent="0.3">
      <c r="A4" s="2" t="s">
        <v>13</v>
      </c>
      <c r="B4" s="4">
        <f>销量!B8/AVERAGE(销量!$B$2:$B$8)</f>
        <v>0.84461392983150119</v>
      </c>
      <c r="C4" s="4">
        <f>销量!C8/AVERAGE(销量!$C$2:$C$8)</f>
        <v>0.89603993636892698</v>
      </c>
      <c r="D4" s="4">
        <f>销量!D8/AVERAGE(销量!$D$2:$D$8)</f>
        <v>0.87968284104797445</v>
      </c>
      <c r="E4" s="4">
        <f>销量!E8/AVERAGE(销量!$E$2:$E$8)</f>
        <v>0.86646908364969188</v>
      </c>
      <c r="F4" s="4">
        <f>销量!F8/AVERAGE(销量!$F$2:$F$8)</f>
        <v>0.86568543362626671</v>
      </c>
      <c r="G4" s="4">
        <f>销量!G8/AVERAGE(销量!$G$2:$G$8)</f>
        <v>0.89151946539088167</v>
      </c>
    </row>
    <row r="5" spans="1:7" x14ac:dyDescent="0.3">
      <c r="A5" s="2" t="s">
        <v>11</v>
      </c>
      <c r="B5" s="4">
        <f>销量!B6/AVERAGE(销量!$B$2:$B$8)</f>
        <v>0.81667559122686151</v>
      </c>
      <c r="C5" s="4">
        <f>销量!C6/AVERAGE(销量!$C$2:$C$8)</f>
        <v>0.87638582643825802</v>
      </c>
      <c r="D5" s="4">
        <f>销量!D6/AVERAGE(销量!$D$2:$D$8)</f>
        <v>0.85629709958196765</v>
      </c>
      <c r="E5" s="4">
        <f>销量!E6/AVERAGE(销量!$E$2:$E$8)</f>
        <v>0.86449836569289507</v>
      </c>
      <c r="F5" s="4">
        <f>销量!F6/AVERAGE(销量!$F$2:$F$8)</f>
        <v>0.86933430058607819</v>
      </c>
      <c r="G5" s="4">
        <f>销量!G6/AVERAGE(销量!$G$2:$G$8)</f>
        <v>0.87125242294078975</v>
      </c>
    </row>
    <row r="6" spans="1:7" x14ac:dyDescent="0.3">
      <c r="A6" s="2" t="s">
        <v>7</v>
      </c>
      <c r="B6" s="4">
        <f>销量!B2/AVERAGE(销量!$B$2:$B$8)</f>
        <v>1.0073428346932705</v>
      </c>
      <c r="C6" s="4">
        <f>销量!C2/AVERAGE(销量!$C$2:$C$8)</f>
        <v>0.96195482778771424</v>
      </c>
      <c r="D6" s="4">
        <f>销量!D2/AVERAGE(销量!$D$2:$D$8)</f>
        <v>0.98343726883721494</v>
      </c>
      <c r="E6" s="4">
        <f>销量!E2/AVERAGE(销量!$E$2:$E$8)</f>
        <v>0.98491309379603753</v>
      </c>
      <c r="F6" s="4">
        <f>销量!F2/AVERAGE(销量!$F$2:$F$8)</f>
        <v>1.0225199558437561</v>
      </c>
      <c r="G6" s="4">
        <f>销量!G2/AVERAGE(销量!$G$2:$G$8)</f>
        <v>1.016033103068958</v>
      </c>
    </row>
    <row r="7" spans="1:7" x14ac:dyDescent="0.3">
      <c r="A7" s="2" t="s">
        <v>9</v>
      </c>
      <c r="B7" s="4">
        <f>销量!B4/AVERAGE(销量!$B$2:$B$8)</f>
        <v>1.3466416709761992</v>
      </c>
      <c r="C7" s="4">
        <f>销量!C4/AVERAGE(销量!$C$2:$C$8)</f>
        <v>1.2681605252637391</v>
      </c>
      <c r="D7" s="4">
        <f>销量!D4/AVERAGE(销量!$D$2:$D$8)</f>
        <v>1.2654487180927907</v>
      </c>
      <c r="E7" s="4">
        <f>销量!E4/AVERAGE(销量!$E$2:$E$8)</f>
        <v>1.2552511532668715</v>
      </c>
      <c r="F7" s="4">
        <f>销量!F4/AVERAGE(销量!$F$2:$F$8)</f>
        <v>1.2785924794718293</v>
      </c>
      <c r="G7" s="4">
        <f>销量!G4/AVERAGE(销量!$G$2:$G$8)</f>
        <v>1.3062024140492559</v>
      </c>
    </row>
    <row r="8" spans="1:7" x14ac:dyDescent="0.3">
      <c r="A8" s="2" t="s">
        <v>10</v>
      </c>
      <c r="B8" s="4">
        <f>销量!B5/AVERAGE(销量!$B$2:$B$8)</f>
        <v>1.2584026766688219</v>
      </c>
      <c r="C8" s="4">
        <f>销量!C5/AVERAGE(销量!$C$2:$C$8)</f>
        <v>1.2014183071978302</v>
      </c>
      <c r="D8" s="4">
        <f>销量!D5/AVERAGE(销量!$D$2:$D$8)</f>
        <v>1.2562263532672946</v>
      </c>
      <c r="E8" s="4">
        <f>销量!E5/AVERAGE(销量!$E$2:$E$8)</f>
        <v>1.2540518516794446</v>
      </c>
      <c r="F8" s="4">
        <f>销量!F5/AVERAGE(销量!$F$2:$F$8)</f>
        <v>1.2138898333796311</v>
      </c>
      <c r="G8" s="4">
        <f>销量!G5/AVERAGE(销量!$G$2:$G$8)</f>
        <v>1.2319274859516673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B2" sqref="B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>
        <v>7.8222661782661778</v>
      </c>
      <c r="C2">
        <v>4.3599186712136353</v>
      </c>
      <c r="D2">
        <v>5.8115064102564107</v>
      </c>
      <c r="E2">
        <v>5.7067670940170938</v>
      </c>
      <c r="F2">
        <v>7.8258217884747712</v>
      </c>
      <c r="G2">
        <v>6.1735543084732836</v>
      </c>
    </row>
    <row r="3" spans="1:7" x14ac:dyDescent="0.3">
      <c r="A3" s="1" t="s">
        <v>8</v>
      </c>
      <c r="B3">
        <v>7.8495075268817196</v>
      </c>
      <c r="C3">
        <v>4.4642500637894429</v>
      </c>
      <c r="D3">
        <v>5.7375107526881717</v>
      </c>
      <c r="E3">
        <v>5.7163698924731179</v>
      </c>
      <c r="F3">
        <v>7.6961145227185908</v>
      </c>
      <c r="G3">
        <v>6.0837367269921181</v>
      </c>
    </row>
    <row r="4" spans="1:7" x14ac:dyDescent="0.3">
      <c r="A4" s="1" t="s">
        <v>9</v>
      </c>
      <c r="B4">
        <v>7.6597314900153606</v>
      </c>
      <c r="C4">
        <v>4.4795548220052446</v>
      </c>
      <c r="D4">
        <v>5.7288817204301079</v>
      </c>
      <c r="E4">
        <v>5.6795236559139788</v>
      </c>
      <c r="F4">
        <v>7.836776673739335</v>
      </c>
      <c r="G4">
        <v>6.0493314448096704</v>
      </c>
    </row>
    <row r="5" spans="1:7" x14ac:dyDescent="0.3">
      <c r="A5" s="1" t="s">
        <v>10</v>
      </c>
      <c r="B5">
        <v>7.8986083638583642</v>
      </c>
      <c r="C5">
        <v>4.4330012816746702</v>
      </c>
      <c r="D5">
        <v>5.703701923076923</v>
      </c>
      <c r="E5">
        <v>5.7905256410256412</v>
      </c>
      <c r="F5">
        <v>7.8490990811430947</v>
      </c>
      <c r="G5">
        <v>5.9950848040638771</v>
      </c>
    </row>
    <row r="6" spans="1:7" x14ac:dyDescent="0.3">
      <c r="A6" s="1" t="s">
        <v>11</v>
      </c>
      <c r="B6">
        <v>7.760760989010989</v>
      </c>
      <c r="C6">
        <v>4.4709499927426766</v>
      </c>
      <c r="D6">
        <v>5.7795192307692309</v>
      </c>
      <c r="E6">
        <v>5.74288782051282</v>
      </c>
      <c r="F6">
        <v>7.6954792776353864</v>
      </c>
      <c r="G6">
        <v>6.0926289046915461</v>
      </c>
    </row>
    <row r="7" spans="1:7" x14ac:dyDescent="0.3">
      <c r="A7" s="1" t="s">
        <v>12</v>
      </c>
      <c r="B7">
        <v>7.8015013736263743</v>
      </c>
      <c r="C7">
        <v>4.46614638793654</v>
      </c>
      <c r="D7">
        <v>5.6923931623931621</v>
      </c>
      <c r="E7">
        <v>5.7076196581196594</v>
      </c>
      <c r="F7">
        <v>7.7024672526115214</v>
      </c>
      <c r="G7">
        <v>6.1535931665692694</v>
      </c>
    </row>
    <row r="8" spans="1:7" x14ac:dyDescent="0.3">
      <c r="A8" s="1" t="s">
        <v>13</v>
      </c>
      <c r="B8">
        <v>7.9941413406126776</v>
      </c>
      <c r="C8">
        <v>4.5216195917792534</v>
      </c>
      <c r="D8">
        <v>5.7163481953290871</v>
      </c>
      <c r="E8">
        <v>5.7768566878980891</v>
      </c>
      <c r="F8">
        <v>7.8198016564508217</v>
      </c>
      <c r="G8">
        <v>6.0190851400743206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0347-347E-4F94-93C7-F72BD2FD6427}">
  <dimension ref="A1:G8"/>
  <sheetViews>
    <sheetView workbookViewId="0">
      <selection activeCell="Q5" sqref="Q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>
        <f>批发价格!B2/AVERAGE(批发价格!B2:B8)</f>
        <v>0.99944048251394269</v>
      </c>
      <c r="C2">
        <f>批发价格!C2/AVERAGE(批发价格!C2:C8)</f>
        <v>0.97832984259659583</v>
      </c>
      <c r="D2">
        <f>批发价格!D2/AVERAGE(批发价格!D2:D8)</f>
        <v>1.0127131002975296</v>
      </c>
      <c r="E2">
        <f>批发价格!E2/AVERAGE(批发价格!E2:E8)</f>
        <v>0.99568348913715088</v>
      </c>
      <c r="F2">
        <f>批发价格!F2/AVERAGE(批发价格!F2:F8)</f>
        <v>1.0065262032195945</v>
      </c>
      <c r="G2">
        <f>批发价格!G2/AVERAGE(批发价格!G2:G8)</f>
        <v>1.0152198990536379</v>
      </c>
    </row>
    <row r="3" spans="1:7" x14ac:dyDescent="0.3">
      <c r="A3" s="1" t="s">
        <v>8</v>
      </c>
      <c r="B3">
        <f>批发价格!B3/AVERAGE(批发价格!B3:B9)</f>
        <v>1.0028275565822884</v>
      </c>
      <c r="C3">
        <f>批发价格!C3/AVERAGE(批发价格!C3:C9)</f>
        <v>0.9981359871840636</v>
      </c>
      <c r="D3">
        <f>批发价格!D3/AVERAGE(批发价格!D3:D9)</f>
        <v>1.0019415810644043</v>
      </c>
      <c r="E3">
        <f>批发价格!E3/AVERAGE(批发价格!E3:E9)</f>
        <v>0.99664192687245934</v>
      </c>
      <c r="F3">
        <f>批发价格!F3/AVERAGE(批发价格!F3:F9)</f>
        <v>0.99092159437093597</v>
      </c>
      <c r="G3">
        <f>批发价格!G3/AVERAGE(批发价格!G3:G9)</f>
        <v>1.002993949302744</v>
      </c>
    </row>
    <row r="4" spans="1:7" x14ac:dyDescent="0.3">
      <c r="A4" s="1" t="s">
        <v>9</v>
      </c>
      <c r="B4">
        <f>批发价格!B4/AVERAGE(批发价格!B4:B10)</f>
        <v>0.97913609977130134</v>
      </c>
      <c r="C4">
        <f>批发价格!C4/AVERAGE(批发价格!C4:C10)</f>
        <v>1.0011846458170837</v>
      </c>
      <c r="D4">
        <f>批发价格!D4/AVERAGE(批发价格!D4:D10)</f>
        <v>1.000823328968252</v>
      </c>
      <c r="E4">
        <f>批发价格!E4/AVERAGE(批发价格!E4:E10)</f>
        <v>0.98955323328069567</v>
      </c>
      <c r="F4">
        <f>批发价格!F4/AVERAGE(批发价格!F4:F10)</f>
        <v>1.007203941399839</v>
      </c>
      <c r="G4">
        <f>批发价格!G4/AVERAGE(批发价格!G4:G10)</f>
        <v>0.99791927378541989</v>
      </c>
    </row>
    <row r="5" spans="1:7" x14ac:dyDescent="0.3">
      <c r="A5" s="1" t="s">
        <v>10</v>
      </c>
      <c r="B5">
        <f>批发价格!B5/AVERAGE(批发价格!B5:B11)</f>
        <v>1.0044324061306222</v>
      </c>
      <c r="C5">
        <f>批发价格!C5/AVERAGE(批发价格!C5:C11)</f>
        <v>0.99107340423694856</v>
      </c>
      <c r="D5">
        <f>批发价格!D5/AVERAGE(批发价格!D5:D11)</f>
        <v>0.99662961097277181</v>
      </c>
      <c r="E5">
        <f>批发价格!E5/AVERAGE(批发价格!E5:E11)</f>
        <v>1.0062652466299935</v>
      </c>
      <c r="F5">
        <f>批发价格!F5/AVERAGE(批发价格!F5:F11)</f>
        <v>1.0106077405888783</v>
      </c>
      <c r="G5">
        <f>批发价格!G5/AVERAGE(批发价格!G5:G11)</f>
        <v>0.98845637782910745</v>
      </c>
    </row>
    <row r="6" spans="1:7" x14ac:dyDescent="0.3">
      <c r="A6" s="1" t="s">
        <v>11</v>
      </c>
      <c r="B6">
        <f>批发价格!B6/AVERAGE(批发价格!B6:B12)</f>
        <v>0.98836321793129844</v>
      </c>
      <c r="C6">
        <f>批发价格!C6/AVERAGE(批发价格!C6:C12)</f>
        <v>0.99659209732010834</v>
      </c>
      <c r="D6">
        <f>批发价格!D6/AVERAGE(批发价格!D6:D12)</f>
        <v>1.0087441718167134</v>
      </c>
      <c r="E6">
        <f>批发价格!E6/AVERAGE(批发价格!E6:E12)</f>
        <v>1.000075420418082</v>
      </c>
      <c r="F6">
        <f>批发价格!F6/AVERAGE(批发价格!F6:F12)</f>
        <v>0.99434439753865522</v>
      </c>
      <c r="G6">
        <f>批发价格!G6/AVERAGE(批发价格!G6:G12)</f>
        <v>1.0006887101647923</v>
      </c>
    </row>
    <row r="7" spans="1:7" x14ac:dyDescent="0.3">
      <c r="A7" s="1" t="s">
        <v>12</v>
      </c>
      <c r="B7">
        <f>批发价格!B7/AVERAGE(批发价格!B7:B13)</f>
        <v>0.98780423370727133</v>
      </c>
      <c r="C7">
        <f>批发价格!C7/AVERAGE(批发价格!C7:C13)</f>
        <v>0.99382792075718163</v>
      </c>
      <c r="D7">
        <f>批发价格!D7/AVERAGE(批发价格!D7:D13)</f>
        <v>0.9979002913481152</v>
      </c>
      <c r="E7">
        <f>批发价格!E7/AVERAGE(批发价格!E7:E13)</f>
        <v>0.99397125060887626</v>
      </c>
      <c r="F7">
        <f>批发价格!F7/AVERAGE(批发价格!F7:F13)</f>
        <v>0.99244089865169149</v>
      </c>
      <c r="G7">
        <f>批发价格!G7/AVERAGE(批发价格!G7:G13)</f>
        <v>1.0110499943485352</v>
      </c>
    </row>
    <row r="8" spans="1:7" x14ac:dyDescent="0.3">
      <c r="A8" s="1" t="s">
        <v>13</v>
      </c>
      <c r="B8">
        <f>批发价格!B8/AVERAGE(批发价格!B8:B14)</f>
        <v>1</v>
      </c>
      <c r="C8">
        <f>批发价格!C8/AVERAGE(批发价格!C8:C14)</f>
        <v>1</v>
      </c>
      <c r="D8">
        <f>批发价格!D8/AVERAGE(批发价格!D8:D14)</f>
        <v>1</v>
      </c>
      <c r="E8">
        <f>批发价格!E8/AVERAGE(批发价格!E8:E14)</f>
        <v>1</v>
      </c>
      <c r="F8">
        <f>批发价格!F8/AVERAGE(批发价格!F8:F14)</f>
        <v>1</v>
      </c>
      <c r="G8">
        <f>批发价格!G8/AVERAGE(批发价格!G8:G14)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销量</vt:lpstr>
      <vt:lpstr>销量系数</vt:lpstr>
      <vt:lpstr>批发价格</vt:lpstr>
      <vt:lpstr>批发价格系数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Songjian Chai</dc:creator>
  <cp:lastModifiedBy>CHAI SJ</cp:lastModifiedBy>
  <dcterms:created xsi:type="dcterms:W3CDTF">2015-06-05T18:19:34Z</dcterms:created>
  <dcterms:modified xsi:type="dcterms:W3CDTF">2023-09-10T04:18:23Z</dcterms:modified>
</cp:coreProperties>
</file>