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食物组成表" sheetId="1" r:id="rId1"/>
    <sheet name="食谱组成表" sheetId="2" r:id="rId2"/>
    <sheet name="配餐" sheetId="3" r:id="rId3"/>
    <sheet name="Sheet2" sheetId="4" r:id="rId4"/>
  </sheets>
  <definedNames>
    <definedName name="_xlnm._FilterDatabase" localSheetId="3">Sheet2!$A$1:$E$1</definedName>
    <definedName name="_xlnm._FilterDatabase" localSheetId="2" hidden="1">配餐!$A$1:$G$1</definedName>
    <definedName name="_xlnm._FilterDatabase" localSheetId="1" hidden="1">食谱组成表!$E$1:$G$1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D42" i="3"/>
  <c r="D43" i="3"/>
  <c r="D44" i="3"/>
  <c r="D45" i="3"/>
  <c r="D46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2" i="3"/>
  <c r="D3" i="3"/>
  <c r="D4" i="3"/>
  <c r="D5" i="3"/>
  <c r="D6" i="3"/>
  <c r="D7" i="3"/>
  <c r="D8" i="3"/>
  <c r="D9" i="3"/>
  <c r="D10" i="3"/>
  <c r="D11" i="3"/>
  <c r="D12" i="3"/>
  <c r="D16" i="3"/>
  <c r="D13" i="3"/>
  <c r="D14" i="3"/>
  <c r="D15" i="3"/>
  <c r="D65" i="3"/>
  <c r="D66" i="3"/>
  <c r="D67" i="3"/>
  <c r="D68" i="3"/>
  <c r="D69" i="3"/>
  <c r="D70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</calcChain>
</file>

<file path=xl/sharedStrings.xml><?xml version="1.0" encoding="utf-8"?>
<sst xmlns="http://schemas.openxmlformats.org/spreadsheetml/2006/main" count="1080" uniqueCount="340">
  <si>
    <t>名  称</t>
  </si>
  <si>
    <t>馒头（蒸，标粉）</t>
  </si>
  <si>
    <t>米饭（蒸，籼米）</t>
  </si>
  <si>
    <t>米粥（粳米）</t>
  </si>
  <si>
    <t>小米粥</t>
  </si>
  <si>
    <t>玉米（鲜，包谷）</t>
  </si>
  <si>
    <t>豆腐干</t>
  </si>
  <si>
    <t>豆浆</t>
  </si>
  <si>
    <t>素鸡</t>
  </si>
  <si>
    <t>绿豆芽</t>
  </si>
  <si>
    <t>甘薯（红心，山芋红薯）</t>
  </si>
  <si>
    <t>胡萝卜（红）</t>
  </si>
  <si>
    <t>菜节（油菜苔，油菜心）</t>
  </si>
  <si>
    <t>葱头（洋葱）</t>
  </si>
  <si>
    <t>草菇（大黑头细花草）</t>
  </si>
  <si>
    <t>蘑菇（鲜，鲜蘑）</t>
  </si>
  <si>
    <t>木耳（水发，黑木耳，云耳）</t>
  </si>
  <si>
    <t>香菇（鲜，香蕈，冬菇）</t>
  </si>
  <si>
    <t>牛肉（肥瘦）</t>
  </si>
  <si>
    <t>猪肉（肥，瘦）</t>
  </si>
  <si>
    <t>猪小排（排骨）</t>
  </si>
  <si>
    <t>鸡胸脯肉</t>
  </si>
  <si>
    <t>鸡蛋（白皮）</t>
  </si>
  <si>
    <t>松花蛋（鸭，皮蛋）</t>
  </si>
  <si>
    <t>汤包</t>
  </si>
  <si>
    <t>马铃薯（土豆洋芋）</t>
  </si>
  <si>
    <t>大蒜（蒜头）</t>
  </si>
  <si>
    <t>韭菜</t>
  </si>
  <si>
    <t>韭芽（韭黄）</t>
  </si>
  <si>
    <t>小白菜（青菜，白菜）</t>
  </si>
  <si>
    <t>西洋菜（豆瓣菜，水田芥）</t>
  </si>
  <si>
    <t>冬瓜</t>
  </si>
  <si>
    <t>苦瓜（凉瓜，赖葡萄）</t>
  </si>
  <si>
    <t>青椒（灯笼椒，柿子椒，大椒）</t>
  </si>
  <si>
    <t>番茄酱（罐头）</t>
  </si>
  <si>
    <t>带鱼（白带鱼，刀鱼）</t>
  </si>
  <si>
    <t>鲈鱼（鲈花）</t>
  </si>
  <si>
    <t>菜籽油</t>
  </si>
  <si>
    <t>Pro</t>
    <phoneticPr fontId="1" type="noConversion"/>
  </si>
  <si>
    <t>Cal</t>
    <phoneticPr fontId="1" type="noConversion"/>
  </si>
  <si>
    <t>Fat</t>
    <phoneticPr fontId="1" type="noConversion"/>
  </si>
  <si>
    <t>食物类型</t>
    <phoneticPr fontId="4" type="noConversion"/>
  </si>
  <si>
    <t>原料用量</t>
    <phoneticPr fontId="4" type="noConversion"/>
  </si>
  <si>
    <t>米粥</t>
    <phoneticPr fontId="4" type="noConversion"/>
  </si>
  <si>
    <t>米粥200克</t>
    <phoneticPr fontId="4" type="noConversion"/>
  </si>
  <si>
    <t>馒头</t>
    <phoneticPr fontId="4" type="noConversion"/>
  </si>
  <si>
    <t>馒头50克</t>
    <phoneticPr fontId="4" type="noConversion"/>
  </si>
  <si>
    <t>鸡蛋</t>
    <phoneticPr fontId="4" type="noConversion"/>
  </si>
  <si>
    <t>鸡蛋50克</t>
    <phoneticPr fontId="4" type="noConversion"/>
  </si>
  <si>
    <t>猪肉汤包</t>
    <phoneticPr fontId="4" type="noConversion"/>
  </si>
  <si>
    <t>汤包50克</t>
    <phoneticPr fontId="4" type="noConversion"/>
  </si>
  <si>
    <t>大米饭</t>
    <phoneticPr fontId="4" type="noConversion"/>
  </si>
  <si>
    <t>大米饭225克</t>
    <phoneticPr fontId="4" type="noConversion"/>
  </si>
  <si>
    <t>土豆鸡胸肉</t>
    <phoneticPr fontId="4" type="noConversion"/>
  </si>
  <si>
    <t>鸡胸肉100克、土豆20克、胡萝卜20克、油1克、盐0.5克</t>
    <phoneticPr fontId="4" type="noConversion"/>
  </si>
  <si>
    <t>冬瓜肉末</t>
    <phoneticPr fontId="4" type="noConversion"/>
  </si>
  <si>
    <t>冬瓜100克、猪肉10克、油1克、盐0.5克</t>
  </si>
  <si>
    <t>香菇菜心</t>
  </si>
  <si>
    <t>菜心100克、草菇50克、油2克、盐0.5克</t>
  </si>
  <si>
    <t>豆浆</t>
    <phoneticPr fontId="4" type="noConversion"/>
  </si>
  <si>
    <t>豆浆200克</t>
    <phoneticPr fontId="4" type="noConversion"/>
  </si>
  <si>
    <t>玉米</t>
    <phoneticPr fontId="4" type="noConversion"/>
  </si>
  <si>
    <t>玉米100克</t>
    <phoneticPr fontId="4" type="noConversion"/>
  </si>
  <si>
    <t>鸡蛋50克</t>
    <phoneticPr fontId="4" type="noConversion"/>
  </si>
  <si>
    <t>汤包50克</t>
    <phoneticPr fontId="4" type="noConversion"/>
  </si>
  <si>
    <t>大米饭</t>
    <phoneticPr fontId="4" type="noConversion"/>
  </si>
  <si>
    <t>大米饭225克</t>
    <phoneticPr fontId="4" type="noConversion"/>
  </si>
  <si>
    <t>苦瓜炒牛肉</t>
    <phoneticPr fontId="4" type="noConversion"/>
  </si>
  <si>
    <t>牛肉100克、苦瓜50克、油1克、盐0.5克</t>
    <phoneticPr fontId="4" type="noConversion"/>
  </si>
  <si>
    <t>黑木耳炒洋葱</t>
    <phoneticPr fontId="4" type="noConversion"/>
  </si>
  <si>
    <t>黑木耳50克、紫皮洋葱10克、油1克、盐0.5克</t>
    <phoneticPr fontId="4" type="noConversion"/>
  </si>
  <si>
    <t>上汤西洋菜</t>
  </si>
  <si>
    <t>西洋菜150克、皮蛋40克、油2克</t>
  </si>
  <si>
    <t>小米粥</t>
    <phoneticPr fontId="4" type="noConversion"/>
  </si>
  <si>
    <t>小米粥200克</t>
    <phoneticPr fontId="4" type="noConversion"/>
  </si>
  <si>
    <t>红薯</t>
    <phoneticPr fontId="4" type="noConversion"/>
  </si>
  <si>
    <t>红薯100克</t>
    <phoneticPr fontId="4" type="noConversion"/>
  </si>
  <si>
    <t>猪肉汤包</t>
    <phoneticPr fontId="4" type="noConversion"/>
  </si>
  <si>
    <t>汤包50克</t>
    <phoneticPr fontId="4" type="noConversion"/>
  </si>
  <si>
    <t>大米饭</t>
    <phoneticPr fontId="4" type="noConversion"/>
  </si>
  <si>
    <t>大米饭225克</t>
    <phoneticPr fontId="4" type="noConversion"/>
  </si>
  <si>
    <t>番茄酱排骨</t>
    <phoneticPr fontId="4" type="noConversion"/>
  </si>
  <si>
    <t>排骨（肉）80克、番茄酱5克</t>
    <phoneticPr fontId="4" type="noConversion"/>
  </si>
  <si>
    <t>韭黄炒鸡蛋</t>
    <phoneticPr fontId="4" type="noConversion"/>
  </si>
  <si>
    <t>韭黄50克、鸡蛋50克、油1克、盐0.5克</t>
  </si>
  <si>
    <t>上海青炒香菇</t>
  </si>
  <si>
    <t>上海青150克、香菇50克、油1克、盐0.5克</t>
  </si>
  <si>
    <t>馒头</t>
    <phoneticPr fontId="4" type="noConversion"/>
  </si>
  <si>
    <t>馒头50克</t>
    <phoneticPr fontId="4" type="noConversion"/>
  </si>
  <si>
    <t>鸡蛋50克</t>
    <phoneticPr fontId="4" type="noConversion"/>
  </si>
  <si>
    <t>猪肉汤包</t>
    <phoneticPr fontId="4" type="noConversion"/>
  </si>
  <si>
    <t>汤包50克</t>
    <phoneticPr fontId="4" type="noConversion"/>
  </si>
  <si>
    <t>秋刀鱼</t>
    <phoneticPr fontId="4" type="noConversion"/>
  </si>
  <si>
    <t>秋刀鱼（肉）100克、油2克</t>
  </si>
  <si>
    <t>辣炒豆腐干</t>
    <phoneticPr fontId="4" type="noConversion"/>
  </si>
  <si>
    <t>豆腐干20克、青红甜椒50克、油1克、盐0.5克</t>
  </si>
  <si>
    <t>韭菜绿豆芽</t>
  </si>
  <si>
    <t>韭菜100克、绿豆芽100克、油2克、盐0.5克</t>
  </si>
  <si>
    <t>小米粥</t>
    <phoneticPr fontId="4" type="noConversion"/>
  </si>
  <si>
    <t>小米粥200克</t>
    <phoneticPr fontId="4" type="noConversion"/>
  </si>
  <si>
    <t>鸡蛋</t>
    <phoneticPr fontId="4" type="noConversion"/>
  </si>
  <si>
    <t>猪肉汤包</t>
    <phoneticPr fontId="4" type="noConversion"/>
  </si>
  <si>
    <t>大米饭225克</t>
    <phoneticPr fontId="4" type="noConversion"/>
  </si>
  <si>
    <t>清蒸鲈鱼</t>
    <phoneticPr fontId="4" type="noConversion"/>
  </si>
  <si>
    <t>鲈鱼（肉）100克、油1克、盐0.5克</t>
  </si>
  <si>
    <t>红烧杏鲍菇素鸡</t>
    <phoneticPr fontId="4" type="noConversion"/>
  </si>
  <si>
    <t>蒜茸菜心</t>
  </si>
  <si>
    <t>菜心200克、大蒜5克、油3克、盐0.5克</t>
  </si>
  <si>
    <t>PID</t>
    <phoneticPr fontId="1" type="noConversion"/>
  </si>
  <si>
    <t>PID</t>
    <phoneticPr fontId="1" type="noConversion"/>
  </si>
  <si>
    <t>米粥</t>
    <phoneticPr fontId="4" type="noConversion"/>
  </si>
  <si>
    <t>P48</t>
  </si>
  <si>
    <t>P35</t>
  </si>
  <si>
    <t>P782</t>
  </si>
  <si>
    <t>P579</t>
  </si>
  <si>
    <t>P823</t>
  </si>
  <si>
    <t>P191</t>
  </si>
  <si>
    <t>P1092</t>
  </si>
  <si>
    <t>P906</t>
  </si>
  <si>
    <t>P525</t>
  </si>
  <si>
    <t>P215</t>
  </si>
  <si>
    <t>P223</t>
  </si>
  <si>
    <t>P111</t>
  </si>
  <si>
    <t>P77</t>
  </si>
  <si>
    <t>P462</t>
  </si>
  <si>
    <t>P918</t>
  </si>
  <si>
    <t>P239</t>
  </si>
  <si>
    <t>P218</t>
  </si>
  <si>
    <t>P893</t>
  </si>
  <si>
    <t>P663</t>
  </si>
  <si>
    <t>P69</t>
  </si>
  <si>
    <t>P187</t>
  </si>
  <si>
    <t>P939</t>
  </si>
  <si>
    <t>P857</t>
  </si>
  <si>
    <t>P890</t>
  </si>
  <si>
    <t>P1020</t>
  </si>
  <si>
    <t>P95</t>
  </si>
  <si>
    <t>P936</t>
  </si>
  <si>
    <t>P856</t>
  </si>
  <si>
    <t>P172</t>
  </si>
  <si>
    <t>P1052</t>
  </si>
  <si>
    <t>P145</t>
  </si>
  <si>
    <t>P237</t>
  </si>
  <si>
    <t>P840</t>
  </si>
  <si>
    <t>P44</t>
  </si>
  <si>
    <t>P248</t>
  </si>
  <si>
    <t>P548</t>
  </si>
  <si>
    <t>P653</t>
  </si>
  <si>
    <t>D1</t>
    <phoneticPr fontId="4" type="noConversion"/>
  </si>
  <si>
    <t>D1</t>
    <phoneticPr fontId="1" type="noConversion"/>
  </si>
  <si>
    <t>D1</t>
    <phoneticPr fontId="1" type="noConversion"/>
  </si>
  <si>
    <t>D11</t>
    <phoneticPr fontId="4" type="noConversion"/>
  </si>
  <si>
    <t>D21</t>
    <phoneticPr fontId="1" type="noConversion"/>
  </si>
  <si>
    <t>D31</t>
    <phoneticPr fontId="1" type="noConversion"/>
  </si>
  <si>
    <t>D31</t>
    <phoneticPr fontId="1" type="noConversion"/>
  </si>
  <si>
    <t>D41</t>
    <phoneticPr fontId="1" type="noConversion"/>
  </si>
  <si>
    <t>D41</t>
    <phoneticPr fontId="1" type="noConversion"/>
  </si>
  <si>
    <t>D51</t>
    <phoneticPr fontId="1" type="noConversion"/>
  </si>
  <si>
    <t>D2</t>
    <phoneticPr fontId="4" type="noConversion"/>
  </si>
  <si>
    <t>D2</t>
    <phoneticPr fontId="1" type="noConversion"/>
  </si>
  <si>
    <t>D2</t>
    <phoneticPr fontId="1" type="noConversion"/>
  </si>
  <si>
    <t>D2</t>
    <phoneticPr fontId="1" type="noConversion"/>
  </si>
  <si>
    <t>D3</t>
    <phoneticPr fontId="4" type="noConversion"/>
  </si>
  <si>
    <t>D4</t>
    <phoneticPr fontId="4" type="noConversion"/>
  </si>
  <si>
    <t>D5</t>
    <phoneticPr fontId="4" type="noConversion"/>
  </si>
  <si>
    <t>D5</t>
    <phoneticPr fontId="4" type="noConversion"/>
  </si>
  <si>
    <t>D5</t>
    <phoneticPr fontId="4" type="noConversion"/>
  </si>
  <si>
    <t>D5</t>
    <phoneticPr fontId="4" type="noConversion"/>
  </si>
  <si>
    <t>Type</t>
    <phoneticPr fontId="1" type="noConversion"/>
  </si>
  <si>
    <t>meal</t>
    <phoneticPr fontId="1" type="noConversion"/>
  </si>
  <si>
    <r>
      <rPr>
        <sz val="10"/>
        <color theme="1"/>
        <rFont val="等线"/>
        <family val="2"/>
      </rPr>
      <t>食物类型</t>
    </r>
    <phoneticPr fontId="1" type="noConversion"/>
  </si>
  <si>
    <r>
      <rPr>
        <sz val="10"/>
        <color theme="1"/>
        <rFont val="等线"/>
        <family val="2"/>
      </rPr>
      <t>米粥</t>
    </r>
    <phoneticPr fontId="1" type="noConversion"/>
  </si>
  <si>
    <r>
      <rPr>
        <sz val="10"/>
        <color theme="1"/>
        <rFont val="等线"/>
        <family val="2"/>
      </rPr>
      <t>鸡蛋</t>
    </r>
    <phoneticPr fontId="1" type="noConversion"/>
  </si>
  <si>
    <r>
      <rPr>
        <sz val="10"/>
        <color theme="1"/>
        <rFont val="等线"/>
        <family val="2"/>
      </rPr>
      <t>汤包</t>
    </r>
    <phoneticPr fontId="1" type="noConversion"/>
  </si>
  <si>
    <r>
      <rPr>
        <sz val="10"/>
        <color theme="1"/>
        <rFont val="等线"/>
        <family val="2"/>
      </rPr>
      <t>大米饭</t>
    </r>
    <phoneticPr fontId="1" type="noConversion"/>
  </si>
  <si>
    <r>
      <rPr>
        <sz val="10"/>
        <color theme="1"/>
        <rFont val="等线"/>
        <family val="2"/>
      </rPr>
      <t>土豆</t>
    </r>
    <phoneticPr fontId="1" type="noConversion"/>
  </si>
  <si>
    <r>
      <rPr>
        <sz val="10"/>
        <color theme="1"/>
        <rFont val="等线"/>
        <family val="2"/>
      </rPr>
      <t>胡萝卜</t>
    </r>
    <phoneticPr fontId="1" type="noConversion"/>
  </si>
  <si>
    <r>
      <rPr>
        <sz val="10"/>
        <color theme="1"/>
        <rFont val="等线"/>
        <family val="2"/>
      </rPr>
      <t>油</t>
    </r>
    <phoneticPr fontId="1" type="noConversion"/>
  </si>
  <si>
    <r>
      <rPr>
        <sz val="10"/>
        <color theme="1"/>
        <rFont val="等线"/>
        <family val="2"/>
      </rPr>
      <t>冬瓜</t>
    </r>
    <phoneticPr fontId="1" type="noConversion"/>
  </si>
  <si>
    <r>
      <rPr>
        <sz val="10"/>
        <color theme="1"/>
        <rFont val="等线"/>
        <family val="2"/>
      </rPr>
      <t>猪肉</t>
    </r>
    <phoneticPr fontId="1" type="noConversion"/>
  </si>
  <si>
    <r>
      <rPr>
        <sz val="10"/>
        <color theme="1"/>
        <rFont val="等线"/>
        <family val="2"/>
      </rPr>
      <t>油菜心</t>
    </r>
    <phoneticPr fontId="1" type="noConversion"/>
  </si>
  <si>
    <r>
      <rPr>
        <sz val="10"/>
        <color theme="1"/>
        <rFont val="等线"/>
        <family val="2"/>
      </rPr>
      <t>草菇</t>
    </r>
    <phoneticPr fontId="1" type="noConversion"/>
  </si>
  <si>
    <r>
      <rPr>
        <sz val="10"/>
        <color theme="1"/>
        <rFont val="等线"/>
        <family val="2"/>
      </rPr>
      <t>小米粥</t>
    </r>
    <phoneticPr fontId="1" type="noConversion"/>
  </si>
  <si>
    <r>
      <rPr>
        <sz val="10"/>
        <color theme="1"/>
        <rFont val="等线"/>
        <family val="2"/>
      </rPr>
      <t>牛肉</t>
    </r>
    <phoneticPr fontId="1" type="noConversion"/>
  </si>
  <si>
    <r>
      <rPr>
        <sz val="10"/>
        <color theme="1"/>
        <rFont val="等线"/>
        <family val="2"/>
      </rPr>
      <t>苦瓜</t>
    </r>
    <phoneticPr fontId="1" type="noConversion"/>
  </si>
  <si>
    <r>
      <rPr>
        <sz val="10"/>
        <color theme="1"/>
        <rFont val="等线"/>
        <family val="2"/>
      </rPr>
      <t>黑木耳</t>
    </r>
    <phoneticPr fontId="1" type="noConversion"/>
  </si>
  <si>
    <r>
      <rPr>
        <sz val="10"/>
        <color theme="1"/>
        <rFont val="等线"/>
        <family val="2"/>
      </rPr>
      <t>皮蛋</t>
    </r>
    <phoneticPr fontId="1" type="noConversion"/>
  </si>
  <si>
    <r>
      <rPr>
        <sz val="10"/>
        <color theme="1"/>
        <rFont val="等线"/>
        <family val="2"/>
      </rPr>
      <t>豆浆</t>
    </r>
    <phoneticPr fontId="1" type="noConversion"/>
  </si>
  <si>
    <r>
      <rPr>
        <sz val="10"/>
        <color theme="1"/>
        <rFont val="等线"/>
        <family val="2"/>
      </rPr>
      <t>玉米</t>
    </r>
    <phoneticPr fontId="1" type="noConversion"/>
  </si>
  <si>
    <r>
      <rPr>
        <sz val="10"/>
        <color theme="1"/>
        <rFont val="等线"/>
        <family val="2"/>
      </rPr>
      <t>猪排骨</t>
    </r>
    <phoneticPr fontId="1" type="noConversion"/>
  </si>
  <si>
    <r>
      <rPr>
        <sz val="10"/>
        <color theme="1"/>
        <rFont val="等线"/>
        <family val="2"/>
      </rPr>
      <t>韭黄</t>
    </r>
    <phoneticPr fontId="1" type="noConversion"/>
  </si>
  <si>
    <r>
      <rPr>
        <sz val="10"/>
        <color theme="1"/>
        <rFont val="等线"/>
        <family val="2"/>
      </rPr>
      <t>小白菜</t>
    </r>
    <phoneticPr fontId="1" type="noConversion"/>
  </si>
  <si>
    <r>
      <rPr>
        <sz val="10"/>
        <color theme="1"/>
        <rFont val="等线"/>
        <family val="2"/>
      </rPr>
      <t>香菇</t>
    </r>
    <phoneticPr fontId="1" type="noConversion"/>
  </si>
  <si>
    <r>
      <rPr>
        <sz val="10"/>
        <color theme="1"/>
        <rFont val="等线"/>
        <family val="2"/>
      </rPr>
      <t>刀鱼</t>
    </r>
    <phoneticPr fontId="1" type="noConversion"/>
  </si>
  <si>
    <r>
      <rPr>
        <sz val="10"/>
        <color theme="1"/>
        <rFont val="等线"/>
        <family val="2"/>
      </rPr>
      <t>青椒</t>
    </r>
    <phoneticPr fontId="1" type="noConversion"/>
  </si>
  <si>
    <r>
      <rPr>
        <sz val="10"/>
        <color theme="1"/>
        <rFont val="等线"/>
        <family val="2"/>
      </rPr>
      <t>鲈鱼</t>
    </r>
  </si>
  <si>
    <r>
      <rPr>
        <sz val="10"/>
        <color theme="1"/>
        <rFont val="等线"/>
        <family val="2"/>
      </rPr>
      <t>素鸡</t>
    </r>
    <phoneticPr fontId="1" type="noConversion"/>
  </si>
  <si>
    <r>
      <rPr>
        <sz val="10"/>
        <color theme="1"/>
        <rFont val="等线"/>
        <family val="2"/>
      </rPr>
      <t>大蒜</t>
    </r>
    <phoneticPr fontId="1" type="noConversion"/>
  </si>
  <si>
    <r>
      <rPr>
        <sz val="10"/>
        <color theme="1"/>
        <rFont val="等线"/>
        <family val="2"/>
      </rPr>
      <t>馒头</t>
    </r>
    <phoneticPr fontId="1" type="noConversion"/>
  </si>
  <si>
    <r>
      <rPr>
        <sz val="10"/>
        <color theme="1"/>
        <rFont val="等线"/>
        <family val="2"/>
      </rPr>
      <t>汤包</t>
    </r>
    <phoneticPr fontId="1" type="noConversion"/>
  </si>
  <si>
    <r>
      <rPr>
        <sz val="10"/>
        <color theme="1"/>
        <rFont val="等线"/>
        <family val="2"/>
      </rPr>
      <t>鸡胸肉</t>
    </r>
    <phoneticPr fontId="1" type="noConversion"/>
  </si>
  <si>
    <r>
      <rPr>
        <sz val="10"/>
        <color theme="1"/>
        <rFont val="等线"/>
        <family val="2"/>
      </rPr>
      <t>油</t>
    </r>
    <phoneticPr fontId="1" type="noConversion"/>
  </si>
  <si>
    <r>
      <rPr>
        <sz val="10"/>
        <color theme="1"/>
        <rFont val="等线"/>
        <family val="2"/>
      </rPr>
      <t>红薯</t>
    </r>
    <phoneticPr fontId="1" type="noConversion"/>
  </si>
  <si>
    <r>
      <rPr>
        <sz val="10"/>
        <color theme="1"/>
        <rFont val="等线"/>
        <family val="2"/>
      </rPr>
      <t>大米饭</t>
    </r>
    <phoneticPr fontId="1" type="noConversion"/>
  </si>
  <si>
    <r>
      <rPr>
        <sz val="10"/>
        <color theme="1"/>
        <rFont val="等线"/>
        <family val="2"/>
      </rPr>
      <t>洋葱</t>
    </r>
    <phoneticPr fontId="1" type="noConversion"/>
  </si>
  <si>
    <r>
      <rPr>
        <sz val="10"/>
        <color theme="1"/>
        <rFont val="等线"/>
        <family val="2"/>
      </rPr>
      <t>西洋菜</t>
    </r>
    <phoneticPr fontId="1" type="noConversion"/>
  </si>
  <si>
    <r>
      <rPr>
        <sz val="10"/>
        <color theme="1"/>
        <rFont val="等线"/>
        <family val="2"/>
      </rPr>
      <t>番茄酱</t>
    </r>
    <phoneticPr fontId="1" type="noConversion"/>
  </si>
  <si>
    <r>
      <rPr>
        <sz val="10"/>
        <color theme="1"/>
        <rFont val="等线"/>
        <family val="2"/>
      </rPr>
      <t>鸡蛋</t>
    </r>
    <phoneticPr fontId="1" type="noConversion"/>
  </si>
  <si>
    <r>
      <rPr>
        <sz val="10"/>
        <color theme="1"/>
        <rFont val="等线"/>
        <family val="2"/>
      </rPr>
      <t>豆腐干</t>
    </r>
    <phoneticPr fontId="1" type="noConversion"/>
  </si>
  <si>
    <r>
      <rPr>
        <sz val="10"/>
        <color theme="1"/>
        <rFont val="等线"/>
        <family val="2"/>
      </rPr>
      <t>韭菜</t>
    </r>
    <phoneticPr fontId="1" type="noConversion"/>
  </si>
  <si>
    <r>
      <rPr>
        <sz val="10"/>
        <color theme="1"/>
        <rFont val="等线"/>
        <family val="2"/>
      </rPr>
      <t>绿豆芽</t>
    </r>
    <phoneticPr fontId="1" type="noConversion"/>
  </si>
  <si>
    <r>
      <rPr>
        <sz val="10"/>
        <color theme="1"/>
        <rFont val="等线"/>
        <family val="2"/>
      </rPr>
      <t>蘑菇</t>
    </r>
    <phoneticPr fontId="1" type="noConversion"/>
  </si>
  <si>
    <r>
      <rPr>
        <sz val="10"/>
        <color theme="1"/>
        <rFont val="等线"/>
        <family val="2"/>
      </rPr>
      <t>油菜心</t>
    </r>
    <phoneticPr fontId="1" type="noConversion"/>
  </si>
  <si>
    <t>P653</t>
    <phoneticPr fontId="1" type="noConversion"/>
  </si>
  <si>
    <t>CHO</t>
    <phoneticPr fontId="1" type="noConversion"/>
  </si>
  <si>
    <t>米粥</t>
  </si>
  <si>
    <t>米饭</t>
  </si>
  <si>
    <t>馒头</t>
  </si>
  <si>
    <t>玉米</t>
  </si>
  <si>
    <t>红薯</t>
  </si>
  <si>
    <t>胡萝卜</t>
  </si>
  <si>
    <t>菜心</t>
  </si>
  <si>
    <t>洋葱</t>
  </si>
  <si>
    <t>草菇</t>
  </si>
  <si>
    <t>草菇</t>
    <phoneticPr fontId="1" type="noConversion"/>
  </si>
  <si>
    <t>蘑菇</t>
    <phoneticPr fontId="1" type="noConversion"/>
  </si>
  <si>
    <t>黑木耳</t>
  </si>
  <si>
    <t>黑木耳</t>
    <phoneticPr fontId="1" type="noConversion"/>
  </si>
  <si>
    <t>香菇</t>
  </si>
  <si>
    <t>香菇</t>
    <phoneticPr fontId="1" type="noConversion"/>
  </si>
  <si>
    <t>牛肉</t>
  </si>
  <si>
    <t>猪肉</t>
  </si>
  <si>
    <t>猪肉</t>
    <phoneticPr fontId="1" type="noConversion"/>
  </si>
  <si>
    <t>排骨</t>
  </si>
  <si>
    <t>鸡胸肉</t>
  </si>
  <si>
    <t>鸡蛋</t>
  </si>
  <si>
    <t>皮蛋</t>
  </si>
  <si>
    <t>土豆</t>
  </si>
  <si>
    <t>大蒜</t>
  </si>
  <si>
    <t>韭黄</t>
  </si>
  <si>
    <t>小白菜</t>
  </si>
  <si>
    <t>苦瓜</t>
  </si>
  <si>
    <t>青椒</t>
  </si>
  <si>
    <t>青椒</t>
    <phoneticPr fontId="1" type="noConversion"/>
  </si>
  <si>
    <t>番茄酱</t>
  </si>
  <si>
    <t>刀鱼</t>
  </si>
  <si>
    <t>西洋菜</t>
  </si>
  <si>
    <t>鲈鱼</t>
  </si>
  <si>
    <t>油</t>
  </si>
  <si>
    <t>油</t>
    <phoneticPr fontId="1" type="noConversion"/>
  </si>
  <si>
    <t>食物类型</t>
  </si>
  <si>
    <t>秋刀鱼</t>
  </si>
  <si>
    <t>汤包</t>
    <phoneticPr fontId="1" type="noConversion"/>
  </si>
  <si>
    <t>米饭</t>
    <phoneticPr fontId="1" type="noConversion"/>
  </si>
  <si>
    <t>鸡胸肉</t>
    <phoneticPr fontId="1" type="noConversion"/>
  </si>
  <si>
    <t>土豆</t>
    <phoneticPr fontId="1" type="noConversion"/>
  </si>
  <si>
    <t>胡萝卜</t>
    <phoneticPr fontId="1" type="noConversion"/>
  </si>
  <si>
    <t>冬瓜</t>
    <phoneticPr fontId="1" type="noConversion"/>
  </si>
  <si>
    <t>猪肉</t>
    <phoneticPr fontId="1" type="noConversion"/>
  </si>
  <si>
    <t>菜心</t>
    <phoneticPr fontId="1" type="noConversion"/>
  </si>
  <si>
    <t>豆浆</t>
    <phoneticPr fontId="1" type="noConversion"/>
  </si>
  <si>
    <t>玉米</t>
    <phoneticPr fontId="1" type="noConversion"/>
  </si>
  <si>
    <t>牛肉</t>
    <phoneticPr fontId="1" type="noConversion"/>
  </si>
  <si>
    <t>苦瓜</t>
    <phoneticPr fontId="1" type="noConversion"/>
  </si>
  <si>
    <t>紫皮洋葱</t>
  </si>
  <si>
    <t>紫皮洋葱</t>
    <phoneticPr fontId="1" type="noConversion"/>
  </si>
  <si>
    <t>西洋菜</t>
    <phoneticPr fontId="1" type="noConversion"/>
  </si>
  <si>
    <t>皮蛋</t>
    <phoneticPr fontId="1" type="noConversion"/>
  </si>
  <si>
    <t>小米粥</t>
    <phoneticPr fontId="1" type="noConversion"/>
  </si>
  <si>
    <t>红薯</t>
    <phoneticPr fontId="1" type="noConversion"/>
  </si>
  <si>
    <t>排骨</t>
    <phoneticPr fontId="1" type="noConversion"/>
  </si>
  <si>
    <t>番茄酱</t>
    <phoneticPr fontId="1" type="noConversion"/>
  </si>
  <si>
    <t>韭黄</t>
    <phoneticPr fontId="1" type="noConversion"/>
  </si>
  <si>
    <t>上海青</t>
  </si>
  <si>
    <t>上海青</t>
    <phoneticPr fontId="1" type="noConversion"/>
  </si>
  <si>
    <t>秋刀鱼</t>
    <phoneticPr fontId="1" type="noConversion"/>
  </si>
  <si>
    <t>豆腐干</t>
    <phoneticPr fontId="1" type="noConversion"/>
  </si>
  <si>
    <t>青红甜椒</t>
  </si>
  <si>
    <t>青红甜椒</t>
    <phoneticPr fontId="1" type="noConversion"/>
  </si>
  <si>
    <t>韭菜</t>
    <phoneticPr fontId="1" type="noConversion"/>
  </si>
  <si>
    <t>绿豆芽</t>
    <phoneticPr fontId="1" type="noConversion"/>
  </si>
  <si>
    <t>鲈鱼</t>
    <phoneticPr fontId="1" type="noConversion"/>
  </si>
  <si>
    <t>素鸡</t>
    <phoneticPr fontId="1" type="noConversion"/>
  </si>
  <si>
    <t>素鸡20克、杏鲍菇50克、油2克</t>
    <phoneticPr fontId="1" type="noConversion"/>
  </si>
  <si>
    <t>杏鲍菇</t>
  </si>
  <si>
    <t>杏鲍菇</t>
    <phoneticPr fontId="1" type="noConversion"/>
  </si>
  <si>
    <t>大蒜</t>
    <phoneticPr fontId="1" type="noConversion"/>
  </si>
  <si>
    <t>PID</t>
  </si>
  <si>
    <t>PID</t>
    <phoneticPr fontId="1" type="noConversion"/>
  </si>
  <si>
    <t>ID</t>
    <phoneticPr fontId="1" type="noConversion"/>
  </si>
  <si>
    <t>馒头（蒸，标粉）</t>
    <phoneticPr fontId="1" type="noConversion"/>
  </si>
  <si>
    <t>馒头</t>
    <phoneticPr fontId="1" type="noConversion"/>
  </si>
  <si>
    <t>米饭</t>
    <phoneticPr fontId="1" type="noConversion"/>
  </si>
  <si>
    <t>米粥</t>
    <phoneticPr fontId="1" type="noConversion"/>
  </si>
  <si>
    <t>玉米</t>
    <phoneticPr fontId="1" type="noConversion"/>
  </si>
  <si>
    <t>红薯</t>
    <phoneticPr fontId="1" type="noConversion"/>
  </si>
  <si>
    <t>胡萝卜</t>
    <phoneticPr fontId="1" type="noConversion"/>
  </si>
  <si>
    <t>油菜心</t>
  </si>
  <si>
    <t>油菜心</t>
    <phoneticPr fontId="1" type="noConversion"/>
  </si>
  <si>
    <t>油菜心</t>
    <phoneticPr fontId="1" type="noConversion"/>
  </si>
  <si>
    <t>洋葱</t>
    <phoneticPr fontId="1" type="noConversion"/>
  </si>
  <si>
    <t>草菇</t>
    <phoneticPr fontId="1" type="noConversion"/>
  </si>
  <si>
    <t>黑木耳</t>
    <phoneticPr fontId="1" type="noConversion"/>
  </si>
  <si>
    <t>香菇</t>
    <phoneticPr fontId="1" type="noConversion"/>
  </si>
  <si>
    <t>牛肉</t>
    <phoneticPr fontId="1" type="noConversion"/>
  </si>
  <si>
    <t>猪排骨</t>
  </si>
  <si>
    <t>猪排骨</t>
    <phoneticPr fontId="1" type="noConversion"/>
  </si>
  <si>
    <t>猪排骨</t>
    <phoneticPr fontId="1" type="noConversion"/>
  </si>
  <si>
    <t>洋葱</t>
    <phoneticPr fontId="1" type="noConversion"/>
  </si>
  <si>
    <t>鸡胸肉</t>
    <phoneticPr fontId="1" type="noConversion"/>
  </si>
  <si>
    <t>鸡蛋</t>
    <phoneticPr fontId="1" type="noConversion"/>
  </si>
  <si>
    <t>皮蛋</t>
    <phoneticPr fontId="1" type="noConversion"/>
  </si>
  <si>
    <t>土豆</t>
    <phoneticPr fontId="1" type="noConversion"/>
  </si>
  <si>
    <t>大蒜</t>
    <phoneticPr fontId="1" type="noConversion"/>
  </si>
  <si>
    <t>韭黄</t>
    <phoneticPr fontId="1" type="noConversion"/>
  </si>
  <si>
    <t>小白菜</t>
    <phoneticPr fontId="1" type="noConversion"/>
  </si>
  <si>
    <t>西洋菜</t>
    <phoneticPr fontId="1" type="noConversion"/>
  </si>
  <si>
    <t>苦瓜</t>
    <phoneticPr fontId="1" type="noConversion"/>
  </si>
  <si>
    <t>番茄酱</t>
    <phoneticPr fontId="1" type="noConversion"/>
  </si>
  <si>
    <t>刀鱼</t>
    <phoneticPr fontId="1" type="noConversion"/>
  </si>
  <si>
    <t>刀鱼</t>
    <phoneticPr fontId="1" type="noConversion"/>
  </si>
  <si>
    <t>鲈鱼</t>
    <phoneticPr fontId="1" type="noConversion"/>
  </si>
  <si>
    <t>菜籽油</t>
    <phoneticPr fontId="1" type="noConversion"/>
  </si>
  <si>
    <t>菜籽油</t>
    <phoneticPr fontId="1" type="noConversion"/>
  </si>
  <si>
    <t>PID</t>
    <phoneticPr fontId="1" type="noConversion"/>
  </si>
  <si>
    <t>鸡蛋</t>
    <phoneticPr fontId="1" type="noConversion"/>
  </si>
  <si>
    <t>米饭</t>
    <phoneticPr fontId="1" type="noConversion"/>
  </si>
  <si>
    <t>菜籽油</t>
    <phoneticPr fontId="1" type="noConversion"/>
  </si>
  <si>
    <t>菜籽油</t>
    <phoneticPr fontId="1" type="noConversion"/>
  </si>
  <si>
    <t>菜籽油</t>
    <phoneticPr fontId="1" type="noConversion"/>
  </si>
  <si>
    <t>米饭</t>
    <phoneticPr fontId="1" type="noConversion"/>
  </si>
  <si>
    <t>菜籽油</t>
    <phoneticPr fontId="1" type="noConversion"/>
  </si>
  <si>
    <t>米饭</t>
    <phoneticPr fontId="1" type="noConversion"/>
  </si>
  <si>
    <t>米饭</t>
    <phoneticPr fontId="1" type="noConversion"/>
  </si>
  <si>
    <t>菜籽油</t>
    <phoneticPr fontId="1" type="noConversion"/>
  </si>
  <si>
    <t>米饭</t>
    <phoneticPr fontId="1" type="noConversion"/>
  </si>
  <si>
    <t>order</t>
    <phoneticPr fontId="1" type="noConversion"/>
  </si>
  <si>
    <t>蘑菇</t>
  </si>
  <si>
    <t>蘑菇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</si>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</sst>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等线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9" fillId="0" borderId="0"/>
  </cellStyleXfs>
  <cellXfs count="27">
    <xf numFmtId="0" fontId="0" fillId="0" borderId="0" xfId="0"/>
    <xf numFmtId="176" fontId="3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6" fontId="6" fillId="3" borderId="2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176" fontId="7" fillId="3" borderId="3" xfId="1" applyNumberFormat="1" applyFont="1" applyFill="1" applyBorder="1" applyAlignment="1">
      <alignment horizontal="center" vertical="center" wrapText="1"/>
    </xf>
    <xf numFmtId="176" fontId="8" fillId="3" borderId="3" xfId="1" applyNumberFormat="1" applyFont="1" applyFill="1" applyBorder="1" applyAlignment="1">
      <alignment horizontal="center" vertical="center" wrapText="1"/>
    </xf>
    <xf numFmtId="176" fontId="7" fillId="3" borderId="3" xfId="2" applyNumberFormat="1" applyFont="1" applyFill="1" applyBorder="1" applyAlignment="1">
      <alignment horizontal="center" vertical="center"/>
    </xf>
    <xf numFmtId="176" fontId="8" fillId="3" borderId="1" xfId="1" applyNumberFormat="1" applyFont="1" applyFill="1" applyBorder="1" applyAlignment="1">
      <alignment horizontal="center" vertical="center" wrapText="1"/>
    </xf>
    <xf numFmtId="176" fontId="7" fillId="3" borderId="1" xfId="2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6" fontId="10" fillId="3" borderId="3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76" fontId="11" fillId="0" borderId="0" xfId="1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/>
    </xf>
    <xf numFmtId="176" fontId="13" fillId="0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2" sqref="C22"/>
    </sheetView>
  </sheetViews>
  <sheetFormatPr defaultRowHeight="14.25" x14ac:dyDescent="0.2"/>
  <cols>
    <col min="3" max="3" width="21.25" customWidth="1"/>
  </cols>
  <sheetData>
    <row r="1" spans="1:7" x14ac:dyDescent="0.2">
      <c r="A1" s="18" t="s">
        <v>289</v>
      </c>
      <c r="B1" s="18" t="s">
        <v>109</v>
      </c>
      <c r="C1" s="18" t="s">
        <v>0</v>
      </c>
      <c r="D1" s="18" t="s">
        <v>39</v>
      </c>
      <c r="E1" s="18" t="s">
        <v>38</v>
      </c>
      <c r="F1" s="18" t="s">
        <v>40</v>
      </c>
      <c r="G1" s="18" t="s">
        <v>214</v>
      </c>
    </row>
    <row r="2" spans="1:7" x14ac:dyDescent="0.2">
      <c r="A2" s="18">
        <v>35</v>
      </c>
      <c r="B2" s="18" t="s">
        <v>112</v>
      </c>
      <c r="C2" s="18" t="s">
        <v>1</v>
      </c>
      <c r="D2" s="18">
        <v>233</v>
      </c>
      <c r="E2" s="18">
        <v>7.8000001907348633</v>
      </c>
      <c r="F2" s="18">
        <v>1</v>
      </c>
      <c r="G2" s="18">
        <v>48.299999237060547</v>
      </c>
    </row>
    <row r="3" spans="1:7" x14ac:dyDescent="0.2">
      <c r="A3" s="18">
        <v>44</v>
      </c>
      <c r="B3" s="18" t="s">
        <v>144</v>
      </c>
      <c r="C3" s="18" t="s">
        <v>2</v>
      </c>
      <c r="D3" s="18">
        <v>114</v>
      </c>
      <c r="E3" s="18">
        <v>2.5</v>
      </c>
      <c r="F3" s="18">
        <v>0.20000000298023224</v>
      </c>
      <c r="G3" s="18">
        <v>25.600000381469727</v>
      </c>
    </row>
    <row r="4" spans="1:7" x14ac:dyDescent="0.2">
      <c r="A4" s="18">
        <v>48</v>
      </c>
      <c r="B4" s="18" t="s">
        <v>111</v>
      </c>
      <c r="C4" s="18" t="s">
        <v>3</v>
      </c>
      <c r="D4" s="18">
        <v>46</v>
      </c>
      <c r="E4" s="18">
        <v>1.1000000238418579</v>
      </c>
      <c r="F4" s="18">
        <v>0.30000001192092896</v>
      </c>
      <c r="G4" s="18">
        <v>9.8000001907348633</v>
      </c>
    </row>
    <row r="5" spans="1:7" x14ac:dyDescent="0.2">
      <c r="A5" s="18">
        <v>69</v>
      </c>
      <c r="B5" s="18" t="s">
        <v>130</v>
      </c>
      <c r="C5" s="18" t="s">
        <v>4</v>
      </c>
      <c r="D5" s="18">
        <v>46</v>
      </c>
      <c r="E5" s="18">
        <v>1.3999999761581421</v>
      </c>
      <c r="F5" s="18">
        <v>0.69999998807907104</v>
      </c>
      <c r="G5" s="18">
        <v>8.3999996185302734</v>
      </c>
    </row>
    <row r="6" spans="1:7" x14ac:dyDescent="0.2">
      <c r="A6" s="18">
        <v>77</v>
      </c>
      <c r="B6" s="18" t="s">
        <v>123</v>
      </c>
      <c r="C6" s="18" t="s">
        <v>5</v>
      </c>
      <c r="D6" s="18">
        <v>106</v>
      </c>
      <c r="E6" s="18">
        <v>4</v>
      </c>
      <c r="F6" s="18">
        <v>1.2000000476837158</v>
      </c>
      <c r="G6" s="18">
        <v>19.899999618530273</v>
      </c>
    </row>
    <row r="7" spans="1:7" x14ac:dyDescent="0.2">
      <c r="A7" s="18">
        <v>95</v>
      </c>
      <c r="B7" s="18" t="s">
        <v>136</v>
      </c>
      <c r="C7" s="18" t="s">
        <v>6</v>
      </c>
      <c r="D7" s="18">
        <v>140</v>
      </c>
      <c r="E7" s="18">
        <v>16.200000762939453</v>
      </c>
      <c r="F7" s="18">
        <v>3.5999999046325684</v>
      </c>
      <c r="G7" s="18">
        <v>10.699999809265137</v>
      </c>
    </row>
    <row r="8" spans="1:7" x14ac:dyDescent="0.2">
      <c r="A8" s="18">
        <v>111</v>
      </c>
      <c r="B8" s="18" t="s">
        <v>122</v>
      </c>
      <c r="C8" s="18" t="s">
        <v>7</v>
      </c>
      <c r="D8" s="18">
        <v>13</v>
      </c>
      <c r="E8" s="18">
        <v>1.7999999523162842</v>
      </c>
      <c r="F8" s="18">
        <v>0.69999998807907104</v>
      </c>
      <c r="G8" s="18">
        <v>0</v>
      </c>
    </row>
    <row r="9" spans="1:7" x14ac:dyDescent="0.2">
      <c r="A9" s="18">
        <v>145</v>
      </c>
      <c r="B9" s="18" t="s">
        <v>141</v>
      </c>
      <c r="C9" s="18" t="s">
        <v>8</v>
      </c>
      <c r="D9" s="18">
        <v>192</v>
      </c>
      <c r="E9" s="18">
        <v>16.5</v>
      </c>
      <c r="F9" s="18">
        <v>12.5</v>
      </c>
      <c r="G9" s="18">
        <v>3.2999999523162842</v>
      </c>
    </row>
    <row r="10" spans="1:7" x14ac:dyDescent="0.2">
      <c r="A10" s="18">
        <v>172</v>
      </c>
      <c r="B10" s="18" t="s">
        <v>139</v>
      </c>
      <c r="C10" s="18" t="s">
        <v>9</v>
      </c>
      <c r="D10" s="18">
        <v>18</v>
      </c>
      <c r="E10" s="18">
        <v>2.0999999046325684</v>
      </c>
      <c r="F10" s="18">
        <v>0.10000000149011612</v>
      </c>
      <c r="G10" s="18">
        <v>2.0999999046325684</v>
      </c>
    </row>
    <row r="11" spans="1:7" x14ac:dyDescent="0.2">
      <c r="A11" s="18">
        <v>187</v>
      </c>
      <c r="B11" s="18" t="s">
        <v>131</v>
      </c>
      <c r="C11" s="18" t="s">
        <v>10</v>
      </c>
      <c r="D11" s="18">
        <v>99</v>
      </c>
      <c r="E11" s="18">
        <v>1.1000000238418579</v>
      </c>
      <c r="F11" s="18">
        <v>0.20000000298023224</v>
      </c>
      <c r="G11" s="18">
        <v>23.100000381469727</v>
      </c>
    </row>
    <row r="12" spans="1:7" x14ac:dyDescent="0.2">
      <c r="A12" s="18">
        <v>191</v>
      </c>
      <c r="B12" s="18" t="s">
        <v>116</v>
      </c>
      <c r="C12" s="18" t="s">
        <v>11</v>
      </c>
      <c r="D12" s="18">
        <v>37</v>
      </c>
      <c r="E12" s="18">
        <v>1</v>
      </c>
      <c r="F12" s="18">
        <v>0.20000000298023224</v>
      </c>
      <c r="G12" s="18">
        <v>7.6999998092651367</v>
      </c>
    </row>
    <row r="13" spans="1:7" x14ac:dyDescent="0.2">
      <c r="A13" s="18">
        <v>215</v>
      </c>
      <c r="B13" s="18" t="s">
        <v>120</v>
      </c>
      <c r="C13" s="18" t="s">
        <v>12</v>
      </c>
      <c r="D13" s="18">
        <v>20</v>
      </c>
      <c r="E13" s="18">
        <v>1.8999999761581421</v>
      </c>
      <c r="F13" s="18">
        <v>0.60000002384185791</v>
      </c>
      <c r="G13" s="18">
        <v>1.7999999523162842</v>
      </c>
    </row>
    <row r="14" spans="1:7" x14ac:dyDescent="0.2">
      <c r="A14" s="18">
        <v>218</v>
      </c>
      <c r="B14" s="18" t="s">
        <v>127</v>
      </c>
      <c r="C14" s="18" t="s">
        <v>13</v>
      </c>
      <c r="D14" s="18">
        <v>39</v>
      </c>
      <c r="E14" s="18">
        <v>1.1000000238418579</v>
      </c>
      <c r="F14" s="18">
        <v>0.20000000298023224</v>
      </c>
      <c r="G14" s="18">
        <v>8.1000003814697266</v>
      </c>
    </row>
    <row r="15" spans="1:7" x14ac:dyDescent="0.2">
      <c r="A15" s="18">
        <v>223</v>
      </c>
      <c r="B15" s="18" t="s">
        <v>121</v>
      </c>
      <c r="C15" s="18" t="s">
        <v>14</v>
      </c>
      <c r="D15" s="18">
        <v>23</v>
      </c>
      <c r="E15" s="18">
        <v>2.7000000476837158</v>
      </c>
      <c r="F15" s="18">
        <v>0.20000000298023224</v>
      </c>
      <c r="G15" s="18">
        <v>2.7000000476837158</v>
      </c>
    </row>
    <row r="16" spans="1:7" x14ac:dyDescent="0.2">
      <c r="A16" s="18">
        <v>237</v>
      </c>
      <c r="B16" s="18" t="s">
        <v>142</v>
      </c>
      <c r="C16" s="18" t="s">
        <v>15</v>
      </c>
      <c r="D16" s="18">
        <v>20</v>
      </c>
      <c r="E16" s="18">
        <v>2.7000000476837158</v>
      </c>
      <c r="F16" s="18">
        <v>0.10000000149011612</v>
      </c>
      <c r="G16" s="18">
        <v>2</v>
      </c>
    </row>
    <row r="17" spans="1:7" x14ac:dyDescent="0.2">
      <c r="A17" s="18">
        <v>239</v>
      </c>
      <c r="B17" s="18" t="s">
        <v>126</v>
      </c>
      <c r="C17" s="18" t="s">
        <v>16</v>
      </c>
      <c r="D17" s="18">
        <v>21</v>
      </c>
      <c r="E17" s="18">
        <v>1.5</v>
      </c>
      <c r="F17" s="18">
        <v>0.20000000298023224</v>
      </c>
      <c r="G17" s="18">
        <v>3.4000000953674316</v>
      </c>
    </row>
    <row r="18" spans="1:7" x14ac:dyDescent="0.2">
      <c r="A18" s="18">
        <v>248</v>
      </c>
      <c r="B18" s="18" t="s">
        <v>145</v>
      </c>
      <c r="C18" s="18" t="s">
        <v>17</v>
      </c>
      <c r="D18" s="18">
        <v>19</v>
      </c>
      <c r="E18" s="18">
        <v>2.2000000476837158</v>
      </c>
      <c r="F18" s="18">
        <v>0.30000001192092896</v>
      </c>
      <c r="G18" s="18">
        <v>1.8999999761581421</v>
      </c>
    </row>
    <row r="19" spans="1:7" x14ac:dyDescent="0.2">
      <c r="A19" s="18">
        <v>462</v>
      </c>
      <c r="B19" s="18" t="s">
        <v>124</v>
      </c>
      <c r="C19" s="18" t="s">
        <v>18</v>
      </c>
      <c r="D19" s="18">
        <v>190</v>
      </c>
      <c r="E19" s="18">
        <v>18.100000381469727</v>
      </c>
      <c r="F19" s="18">
        <v>13.399999618530273</v>
      </c>
      <c r="G19" s="18">
        <v>0</v>
      </c>
    </row>
    <row r="20" spans="1:7" x14ac:dyDescent="0.2">
      <c r="A20" s="18">
        <v>525</v>
      </c>
      <c r="B20" s="18" t="s">
        <v>119</v>
      </c>
      <c r="C20" s="18" t="s">
        <v>19</v>
      </c>
      <c r="D20" s="18">
        <v>395</v>
      </c>
      <c r="E20" s="18">
        <v>13.199999809265137</v>
      </c>
      <c r="F20" s="18">
        <v>37</v>
      </c>
      <c r="G20" s="18">
        <v>2.4000000953674316</v>
      </c>
    </row>
    <row r="21" spans="1:7" x14ac:dyDescent="0.2">
      <c r="A21" s="18">
        <v>548</v>
      </c>
      <c r="B21" s="18" t="s">
        <v>146</v>
      </c>
      <c r="C21" s="18" t="s">
        <v>20</v>
      </c>
      <c r="D21" s="18">
        <v>278</v>
      </c>
      <c r="E21" s="18">
        <v>16.700000762939453</v>
      </c>
      <c r="F21" s="18">
        <v>23.100000381469727</v>
      </c>
      <c r="G21" s="18">
        <v>0.69999998807907104</v>
      </c>
    </row>
    <row r="22" spans="1:7" x14ac:dyDescent="0.2">
      <c r="A22" s="18">
        <v>579</v>
      </c>
      <c r="B22" s="18" t="s">
        <v>114</v>
      </c>
      <c r="C22" s="18" t="s">
        <v>21</v>
      </c>
      <c r="D22" s="18">
        <v>133</v>
      </c>
      <c r="E22" s="18">
        <v>19.399999618530273</v>
      </c>
      <c r="F22" s="18">
        <v>5</v>
      </c>
      <c r="G22" s="18">
        <v>2.5</v>
      </c>
    </row>
    <row r="23" spans="1:7" x14ac:dyDescent="0.2">
      <c r="A23" s="18">
        <v>653</v>
      </c>
      <c r="B23" s="18" t="s">
        <v>213</v>
      </c>
      <c r="C23" s="18" t="s">
        <v>22</v>
      </c>
      <c r="D23" s="18">
        <v>138</v>
      </c>
      <c r="E23" s="18">
        <v>12.699999809265137</v>
      </c>
      <c r="F23" s="18">
        <v>9</v>
      </c>
      <c r="G23" s="18">
        <v>1.5</v>
      </c>
    </row>
    <row r="24" spans="1:7" x14ac:dyDescent="0.2">
      <c r="A24" s="18">
        <v>663</v>
      </c>
      <c r="B24" s="18" t="s">
        <v>129</v>
      </c>
      <c r="C24" s="18" t="s">
        <v>23</v>
      </c>
      <c r="D24" s="18">
        <v>171</v>
      </c>
      <c r="E24" s="18">
        <v>14.199999809265137</v>
      </c>
      <c r="F24" s="18">
        <v>10.699999809265137</v>
      </c>
      <c r="G24" s="18">
        <v>4.5</v>
      </c>
    </row>
    <row r="25" spans="1:7" x14ac:dyDescent="0.2">
      <c r="A25" s="18">
        <v>782</v>
      </c>
      <c r="B25" s="18" t="s">
        <v>113</v>
      </c>
      <c r="C25" s="18" t="s">
        <v>24</v>
      </c>
      <c r="D25" s="18">
        <v>238</v>
      </c>
      <c r="E25" s="18">
        <v>8.1000003814697266</v>
      </c>
      <c r="F25" s="18">
        <v>11.600000381469727</v>
      </c>
      <c r="G25" s="18">
        <v>25.200000762939453</v>
      </c>
    </row>
    <row r="26" spans="1:7" x14ac:dyDescent="0.2">
      <c r="A26" s="18">
        <v>823</v>
      </c>
      <c r="B26" s="18" t="s">
        <v>115</v>
      </c>
      <c r="C26" s="18" t="s">
        <v>25</v>
      </c>
      <c r="D26" s="18">
        <v>76</v>
      </c>
      <c r="E26" s="18">
        <v>2</v>
      </c>
      <c r="F26" s="18">
        <v>0.20000000298023224</v>
      </c>
      <c r="G26" s="18">
        <v>16.5</v>
      </c>
    </row>
    <row r="27" spans="1:7" x14ac:dyDescent="0.2">
      <c r="A27" s="18">
        <v>840</v>
      </c>
      <c r="B27" s="18" t="s">
        <v>143</v>
      </c>
      <c r="C27" s="18" t="s">
        <v>26</v>
      </c>
      <c r="D27" s="18">
        <v>126</v>
      </c>
      <c r="E27" s="18">
        <v>4.5</v>
      </c>
      <c r="F27" s="18">
        <v>0.20000000298023224</v>
      </c>
      <c r="G27" s="18">
        <v>26.5</v>
      </c>
    </row>
    <row r="28" spans="1:7" x14ac:dyDescent="0.2">
      <c r="A28" s="18">
        <v>856</v>
      </c>
      <c r="B28" s="18" t="s">
        <v>138</v>
      </c>
      <c r="C28" s="18" t="s">
        <v>27</v>
      </c>
      <c r="D28" s="18">
        <v>26</v>
      </c>
      <c r="E28" s="18">
        <v>2.4000000953674316</v>
      </c>
      <c r="F28" s="18">
        <v>0.40000000596046448</v>
      </c>
      <c r="G28" s="18">
        <v>3.2000000476837158</v>
      </c>
    </row>
    <row r="29" spans="1:7" x14ac:dyDescent="0.2">
      <c r="A29" s="18">
        <v>857</v>
      </c>
      <c r="B29" s="18" t="s">
        <v>133</v>
      </c>
      <c r="C29" s="18" t="s">
        <v>28</v>
      </c>
      <c r="D29" s="18">
        <v>22</v>
      </c>
      <c r="E29" s="18">
        <v>2.2999999523162842</v>
      </c>
      <c r="F29" s="18">
        <v>0.20000000298023224</v>
      </c>
      <c r="G29" s="18">
        <v>2.7000000476837158</v>
      </c>
    </row>
    <row r="30" spans="1:7" x14ac:dyDescent="0.2">
      <c r="A30" s="18">
        <v>890</v>
      </c>
      <c r="B30" s="18" t="s">
        <v>134</v>
      </c>
      <c r="C30" s="18" t="s">
        <v>29</v>
      </c>
      <c r="D30" s="18">
        <v>15</v>
      </c>
      <c r="E30" s="18">
        <v>1.5</v>
      </c>
      <c r="F30" s="18">
        <v>0.30000001192092896</v>
      </c>
      <c r="G30" s="18">
        <v>1.6000000238418579</v>
      </c>
    </row>
    <row r="31" spans="1:7" x14ac:dyDescent="0.2">
      <c r="A31" s="18">
        <v>893</v>
      </c>
      <c r="B31" s="18" t="s">
        <v>128</v>
      </c>
      <c r="C31" s="18" t="s">
        <v>30</v>
      </c>
      <c r="D31" s="18">
        <v>17</v>
      </c>
      <c r="E31" s="18">
        <v>2.9000000953674316</v>
      </c>
      <c r="F31" s="18">
        <v>0.5</v>
      </c>
      <c r="G31" s="18">
        <v>0.30000001192092896</v>
      </c>
    </row>
    <row r="32" spans="1:7" x14ac:dyDescent="0.2">
      <c r="A32" s="18">
        <v>906</v>
      </c>
      <c r="B32" s="18" t="s">
        <v>118</v>
      </c>
      <c r="C32" s="18" t="s">
        <v>31</v>
      </c>
      <c r="D32" s="18">
        <v>11</v>
      </c>
      <c r="E32" s="18">
        <v>0.40000000596046448</v>
      </c>
      <c r="F32" s="18">
        <v>0.20000000298023224</v>
      </c>
      <c r="G32" s="18">
        <v>1.8999999761581421</v>
      </c>
    </row>
    <row r="33" spans="1:7" x14ac:dyDescent="0.2">
      <c r="A33" s="18">
        <v>918</v>
      </c>
      <c r="B33" s="18" t="s">
        <v>125</v>
      </c>
      <c r="C33" s="18" t="s">
        <v>32</v>
      </c>
      <c r="D33" s="18">
        <v>19</v>
      </c>
      <c r="E33" s="18">
        <v>1</v>
      </c>
      <c r="F33" s="18">
        <v>0.10000000149011612</v>
      </c>
      <c r="G33" s="18">
        <v>3.5</v>
      </c>
    </row>
    <row r="34" spans="1:7" x14ac:dyDescent="0.2">
      <c r="A34" s="18">
        <v>936</v>
      </c>
      <c r="B34" s="18" t="s">
        <v>137</v>
      </c>
      <c r="C34" s="18" t="s">
        <v>33</v>
      </c>
      <c r="D34" s="18">
        <v>22</v>
      </c>
      <c r="E34" s="18">
        <v>1</v>
      </c>
      <c r="F34" s="18">
        <v>0.20000000298023224</v>
      </c>
      <c r="G34" s="18">
        <v>4</v>
      </c>
    </row>
    <row r="35" spans="1:7" x14ac:dyDescent="0.2">
      <c r="A35" s="18">
        <v>939</v>
      </c>
      <c r="B35" s="18" t="s">
        <v>132</v>
      </c>
      <c r="C35" s="18" t="s">
        <v>34</v>
      </c>
      <c r="D35" s="18">
        <v>81</v>
      </c>
      <c r="E35" s="18">
        <v>4.9000000953674316</v>
      </c>
      <c r="F35" s="18">
        <v>0.20000000298023224</v>
      </c>
      <c r="G35" s="18">
        <v>14.800000190734863</v>
      </c>
    </row>
    <row r="36" spans="1:7" x14ac:dyDescent="0.2">
      <c r="A36" s="18">
        <v>1020</v>
      </c>
      <c r="B36" s="18" t="s">
        <v>135</v>
      </c>
      <c r="C36" s="18" t="s">
        <v>35</v>
      </c>
      <c r="D36" s="18">
        <v>127</v>
      </c>
      <c r="E36" s="18">
        <v>17.700000762939453</v>
      </c>
      <c r="F36" s="18">
        <v>4.9000000953674316</v>
      </c>
      <c r="G36" s="18">
        <v>3.0999999046325684</v>
      </c>
    </row>
    <row r="37" spans="1:7" x14ac:dyDescent="0.2">
      <c r="A37" s="18">
        <v>1052</v>
      </c>
      <c r="B37" s="18" t="s">
        <v>140</v>
      </c>
      <c r="C37" s="18" t="s">
        <v>36</v>
      </c>
      <c r="D37" s="18">
        <v>100</v>
      </c>
      <c r="E37" s="18">
        <v>18.600000381469727</v>
      </c>
      <c r="F37" s="18">
        <v>3.4000000953674316</v>
      </c>
      <c r="G37" s="18">
        <v>0</v>
      </c>
    </row>
    <row r="38" spans="1:7" x14ac:dyDescent="0.2">
      <c r="A38" s="18">
        <v>1092</v>
      </c>
      <c r="B38" s="18" t="s">
        <v>117</v>
      </c>
      <c r="C38" s="18" t="s">
        <v>37</v>
      </c>
      <c r="D38" s="18">
        <v>899</v>
      </c>
      <c r="E38" s="18">
        <v>0</v>
      </c>
      <c r="F38" s="18">
        <v>99.900001525878906</v>
      </c>
      <c r="G38" s="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B1" workbookViewId="0">
      <selection activeCell="P1" activeCellId="4" sqref="J1:J1048576 M1:M1048576 N1:N1048576 O1:O1048576 P1:P1048576"/>
    </sheetView>
  </sheetViews>
  <sheetFormatPr defaultRowHeight="15.75" x14ac:dyDescent="0.2"/>
  <cols>
    <col min="1" max="1" width="27.875" style="19" customWidth="1"/>
    <col min="2" max="2" width="53.375" style="19" customWidth="1"/>
    <col min="3" max="4" width="9" style="18"/>
    <col min="5" max="5" width="14.375" style="18" customWidth="1"/>
    <col min="6" max="6" width="14.375" style="20" customWidth="1"/>
    <col min="7" max="10" width="9" style="18"/>
    <col min="11" max="12" width="19.5" style="20" customWidth="1"/>
    <col min="13" max="16384" width="9" style="18"/>
  </cols>
  <sheetData>
    <row r="1" spans="1:16" ht="15" thickBot="1" x14ac:dyDescent="0.25">
      <c r="A1" s="1" t="s">
        <v>41</v>
      </c>
      <c r="B1" s="2" t="s">
        <v>42</v>
      </c>
      <c r="E1" s="18" t="s">
        <v>250</v>
      </c>
      <c r="F1" s="20" t="s">
        <v>250</v>
      </c>
      <c r="G1" s="18" t="s">
        <v>288</v>
      </c>
      <c r="I1" s="18" t="s">
        <v>289</v>
      </c>
      <c r="J1" s="18" t="s">
        <v>108</v>
      </c>
      <c r="K1" s="20" t="s">
        <v>0</v>
      </c>
      <c r="L1" s="20" t="s">
        <v>0</v>
      </c>
      <c r="M1" s="18" t="s">
        <v>39</v>
      </c>
      <c r="N1" s="18" t="s">
        <v>38</v>
      </c>
      <c r="O1" s="18" t="s">
        <v>40</v>
      </c>
      <c r="P1" s="18" t="s">
        <v>214</v>
      </c>
    </row>
    <row r="2" spans="1:16" x14ac:dyDescent="0.2">
      <c r="A2" s="3" t="s">
        <v>110</v>
      </c>
      <c r="B2" s="3" t="s">
        <v>44</v>
      </c>
      <c r="E2" s="18" t="s">
        <v>249</v>
      </c>
      <c r="F2" s="20" t="s">
        <v>323</v>
      </c>
      <c r="G2" s="18" t="str">
        <f t="shared" ref="G2:G38" si="0">LOOKUP(F2,L:L,J:J)</f>
        <v>P1092</v>
      </c>
      <c r="I2" s="18">
        <v>1092</v>
      </c>
      <c r="J2" s="18" t="s">
        <v>117</v>
      </c>
      <c r="K2" s="20" t="s">
        <v>37</v>
      </c>
      <c r="L2" s="20" t="s">
        <v>322</v>
      </c>
      <c r="M2" s="18">
        <v>899</v>
      </c>
      <c r="N2" s="18">
        <v>0</v>
      </c>
      <c r="O2" s="18">
        <v>99.900001525878906</v>
      </c>
      <c r="P2" s="18">
        <v>0</v>
      </c>
    </row>
    <row r="3" spans="1:16" x14ac:dyDescent="0.2">
      <c r="A3" s="4" t="s">
        <v>45</v>
      </c>
      <c r="B3" s="4" t="s">
        <v>46</v>
      </c>
      <c r="E3" s="18" t="s">
        <v>224</v>
      </c>
      <c r="F3" s="20" t="s">
        <v>224</v>
      </c>
      <c r="G3" s="18" t="str">
        <f t="shared" si="0"/>
        <v>P223</v>
      </c>
      <c r="I3" s="18">
        <v>223</v>
      </c>
      <c r="J3" s="18" t="s">
        <v>121</v>
      </c>
      <c r="K3" s="20" t="s">
        <v>14</v>
      </c>
      <c r="L3" s="20" t="s">
        <v>301</v>
      </c>
      <c r="M3" s="18">
        <v>23</v>
      </c>
      <c r="N3" s="18">
        <v>2.7000000476837158</v>
      </c>
      <c r="O3" s="18">
        <v>0.20000000298023224</v>
      </c>
      <c r="P3" s="18">
        <v>2.7000000476837158</v>
      </c>
    </row>
    <row r="4" spans="1:16" ht="14.25" x14ac:dyDescent="0.2">
      <c r="A4" s="5" t="s">
        <v>47</v>
      </c>
      <c r="B4" s="6" t="s">
        <v>48</v>
      </c>
      <c r="E4" s="18" t="s">
        <v>286</v>
      </c>
      <c r="F4" s="20" t="s">
        <v>286</v>
      </c>
      <c r="G4" s="18" t="str">
        <f t="shared" si="0"/>
        <v>P840</v>
      </c>
      <c r="I4" s="18">
        <v>840</v>
      </c>
      <c r="J4" s="18" t="s">
        <v>143</v>
      </c>
      <c r="K4" s="20" t="s">
        <v>26</v>
      </c>
      <c r="L4" s="20" t="s">
        <v>313</v>
      </c>
      <c r="M4" s="18">
        <v>126</v>
      </c>
      <c r="N4" s="18">
        <v>4.5</v>
      </c>
      <c r="O4" s="18">
        <v>0.20000000298023224</v>
      </c>
      <c r="P4" s="18">
        <v>26.5</v>
      </c>
    </row>
    <row r="5" spans="1:16" ht="14.25" x14ac:dyDescent="0.2">
      <c r="A5" s="5" t="s">
        <v>49</v>
      </c>
      <c r="B5" s="6" t="s">
        <v>50</v>
      </c>
      <c r="E5" s="18" t="s">
        <v>275</v>
      </c>
      <c r="F5" s="20" t="s">
        <v>320</v>
      </c>
      <c r="G5" s="18" t="str">
        <f t="shared" si="0"/>
        <v>P1020</v>
      </c>
      <c r="I5" s="18">
        <v>1020</v>
      </c>
      <c r="J5" s="18" t="s">
        <v>135</v>
      </c>
      <c r="K5" s="20" t="s">
        <v>35</v>
      </c>
      <c r="L5" s="20" t="s">
        <v>319</v>
      </c>
      <c r="M5" s="18">
        <v>127</v>
      </c>
      <c r="N5" s="18">
        <v>17.700000762939453</v>
      </c>
      <c r="O5" s="18">
        <v>4.9000000953674316</v>
      </c>
      <c r="P5" s="18">
        <v>3.0999999046325684</v>
      </c>
    </row>
    <row r="6" spans="1:16" ht="14.25" x14ac:dyDescent="0.2">
      <c r="A6" s="6" t="s">
        <v>51</v>
      </c>
      <c r="B6" s="6" t="s">
        <v>52</v>
      </c>
      <c r="E6" s="18" t="s">
        <v>257</v>
      </c>
      <c r="F6" s="20" t="s">
        <v>257</v>
      </c>
      <c r="G6" s="18" t="str">
        <f t="shared" si="0"/>
        <v>P906</v>
      </c>
      <c r="I6" s="18">
        <v>906</v>
      </c>
      <c r="J6" s="18" t="s">
        <v>118</v>
      </c>
      <c r="K6" s="20" t="s">
        <v>31</v>
      </c>
      <c r="L6" s="20" t="s">
        <v>31</v>
      </c>
      <c r="M6" s="18">
        <v>11</v>
      </c>
      <c r="N6" s="18">
        <v>0.40000000596046448</v>
      </c>
      <c r="O6" s="18">
        <v>0.20000000298023224</v>
      </c>
      <c r="P6" s="18">
        <v>1.8999999761581421</v>
      </c>
    </row>
    <row r="7" spans="1:16" ht="14.25" x14ac:dyDescent="0.2">
      <c r="A7" s="5" t="s">
        <v>53</v>
      </c>
      <c r="B7" s="7" t="s">
        <v>54</v>
      </c>
      <c r="E7" s="18" t="s">
        <v>276</v>
      </c>
      <c r="F7" s="20" t="s">
        <v>276</v>
      </c>
      <c r="G7" s="18" t="str">
        <f t="shared" si="0"/>
        <v>P95</v>
      </c>
      <c r="I7" s="18">
        <v>95</v>
      </c>
      <c r="J7" s="18" t="s">
        <v>136</v>
      </c>
      <c r="K7" s="20" t="s">
        <v>6</v>
      </c>
      <c r="L7" s="20" t="s">
        <v>6</v>
      </c>
      <c r="M7" s="18">
        <v>140</v>
      </c>
      <c r="N7" s="18">
        <v>16.200000762939453</v>
      </c>
      <c r="O7" s="18">
        <v>3.5999999046325684</v>
      </c>
      <c r="P7" s="18">
        <v>10.699999809265137</v>
      </c>
    </row>
    <row r="8" spans="1:16" ht="14.25" x14ac:dyDescent="0.2">
      <c r="A8" s="6" t="s">
        <v>55</v>
      </c>
      <c r="B8" s="7" t="s">
        <v>56</v>
      </c>
      <c r="E8" s="18" t="s">
        <v>260</v>
      </c>
      <c r="F8" s="20" t="s">
        <v>260</v>
      </c>
      <c r="G8" s="18" t="str">
        <f t="shared" si="0"/>
        <v>P111</v>
      </c>
      <c r="I8" s="18">
        <v>111</v>
      </c>
      <c r="J8" s="18" t="s">
        <v>122</v>
      </c>
      <c r="K8" s="20" t="s">
        <v>7</v>
      </c>
      <c r="L8" s="20" t="s">
        <v>7</v>
      </c>
      <c r="M8" s="18">
        <v>13</v>
      </c>
      <c r="N8" s="18">
        <v>1.7999999523162842</v>
      </c>
      <c r="O8" s="18">
        <v>0.69999998807907104</v>
      </c>
      <c r="P8" s="18">
        <v>0</v>
      </c>
    </row>
    <row r="9" spans="1:16" ht="14.25" x14ac:dyDescent="0.2">
      <c r="A9" s="8" t="s">
        <v>57</v>
      </c>
      <c r="B9" s="9" t="s">
        <v>58</v>
      </c>
      <c r="E9" s="18" t="s">
        <v>271</v>
      </c>
      <c r="F9" s="20" t="s">
        <v>271</v>
      </c>
      <c r="G9" s="18" t="str">
        <f t="shared" si="0"/>
        <v>P939</v>
      </c>
      <c r="I9" s="18">
        <v>939</v>
      </c>
      <c r="J9" s="18" t="s">
        <v>132</v>
      </c>
      <c r="K9" s="20" t="s">
        <v>34</v>
      </c>
      <c r="L9" s="20" t="s">
        <v>318</v>
      </c>
      <c r="M9" s="18">
        <v>81</v>
      </c>
      <c r="N9" s="18">
        <v>4.9000000953674316</v>
      </c>
      <c r="O9" s="18">
        <v>0.20000000298023224</v>
      </c>
      <c r="P9" s="18">
        <v>14.800000190734863</v>
      </c>
    </row>
    <row r="10" spans="1:16" ht="15" thickBot="1" x14ac:dyDescent="0.25">
      <c r="A10" s="18"/>
      <c r="B10" s="18"/>
      <c r="E10" s="18" t="s">
        <v>227</v>
      </c>
      <c r="F10" s="20" t="s">
        <v>227</v>
      </c>
      <c r="G10" s="18" t="str">
        <f t="shared" si="0"/>
        <v>P239</v>
      </c>
      <c r="I10" s="18">
        <v>239</v>
      </c>
      <c r="J10" s="18" t="s">
        <v>126</v>
      </c>
      <c r="K10" s="20" t="s">
        <v>16</v>
      </c>
      <c r="L10" s="20" t="s">
        <v>302</v>
      </c>
      <c r="M10" s="18">
        <v>21</v>
      </c>
      <c r="N10" s="18">
        <v>1.5</v>
      </c>
      <c r="O10" s="18">
        <v>0.20000000298023224</v>
      </c>
      <c r="P10" s="18">
        <v>3.4000000953674316</v>
      </c>
    </row>
    <row r="11" spans="1:16" x14ac:dyDescent="0.2">
      <c r="A11" s="3" t="s">
        <v>59</v>
      </c>
      <c r="B11" s="3" t="s">
        <v>60</v>
      </c>
      <c r="E11" s="18" t="s">
        <v>269</v>
      </c>
      <c r="F11" s="20" t="s">
        <v>269</v>
      </c>
      <c r="G11" s="18" t="str">
        <f t="shared" si="0"/>
        <v>P187</v>
      </c>
      <c r="I11" s="18">
        <v>187</v>
      </c>
      <c r="J11" s="18" t="s">
        <v>131</v>
      </c>
      <c r="K11" s="20" t="s">
        <v>10</v>
      </c>
      <c r="L11" s="20" t="s">
        <v>295</v>
      </c>
      <c r="M11" s="18">
        <v>99</v>
      </c>
      <c r="N11" s="18">
        <v>1.1000000238418579</v>
      </c>
      <c r="O11" s="18">
        <v>0.20000000298023224</v>
      </c>
      <c r="P11" s="18">
        <v>23.100000381469727</v>
      </c>
    </row>
    <row r="12" spans="1:16" x14ac:dyDescent="0.2">
      <c r="A12" s="4" t="s">
        <v>61</v>
      </c>
      <c r="B12" s="4" t="s">
        <v>62</v>
      </c>
      <c r="E12" s="18" t="s">
        <v>256</v>
      </c>
      <c r="F12" s="20" t="s">
        <v>256</v>
      </c>
      <c r="G12" s="18" t="str">
        <f t="shared" si="0"/>
        <v>P191</v>
      </c>
      <c r="I12" s="18">
        <v>191</v>
      </c>
      <c r="J12" s="18" t="s">
        <v>116</v>
      </c>
      <c r="K12" s="20" t="s">
        <v>11</v>
      </c>
      <c r="L12" s="20" t="s">
        <v>296</v>
      </c>
      <c r="M12" s="18">
        <v>37</v>
      </c>
      <c r="N12" s="18">
        <v>1</v>
      </c>
      <c r="O12" s="18">
        <v>0.20000000298023224</v>
      </c>
      <c r="P12" s="18">
        <v>7.6999998092651367</v>
      </c>
    </row>
    <row r="13" spans="1:16" ht="14.25" x14ac:dyDescent="0.2">
      <c r="A13" s="5" t="s">
        <v>47</v>
      </c>
      <c r="B13" s="6" t="s">
        <v>63</v>
      </c>
      <c r="E13" s="18" t="s">
        <v>235</v>
      </c>
      <c r="F13" s="20" t="s">
        <v>235</v>
      </c>
      <c r="G13" s="18" t="str">
        <f t="shared" si="0"/>
        <v>P653</v>
      </c>
      <c r="I13" s="18">
        <v>653</v>
      </c>
      <c r="J13" s="18" t="s">
        <v>213</v>
      </c>
      <c r="K13" s="20" t="s">
        <v>22</v>
      </c>
      <c r="L13" s="20" t="s">
        <v>310</v>
      </c>
      <c r="M13" s="18">
        <v>138</v>
      </c>
      <c r="N13" s="18">
        <v>12.699999809265137</v>
      </c>
      <c r="O13" s="18">
        <v>9</v>
      </c>
      <c r="P13" s="18">
        <v>1.5</v>
      </c>
    </row>
    <row r="14" spans="1:16" ht="14.25" x14ac:dyDescent="0.2">
      <c r="A14" s="5" t="s">
        <v>49</v>
      </c>
      <c r="B14" s="6" t="s">
        <v>64</v>
      </c>
      <c r="E14" s="18" t="s">
        <v>254</v>
      </c>
      <c r="F14" s="20" t="s">
        <v>254</v>
      </c>
      <c r="G14" s="18" t="str">
        <f t="shared" si="0"/>
        <v>P579</v>
      </c>
      <c r="I14" s="18">
        <v>579</v>
      </c>
      <c r="J14" s="18" t="s">
        <v>114</v>
      </c>
      <c r="K14" s="20" t="s">
        <v>21</v>
      </c>
      <c r="L14" s="20" t="s">
        <v>309</v>
      </c>
      <c r="M14" s="18">
        <v>133</v>
      </c>
      <c r="N14" s="18">
        <v>19.399999618530273</v>
      </c>
      <c r="O14" s="18">
        <v>5</v>
      </c>
      <c r="P14" s="18">
        <v>2.5</v>
      </c>
    </row>
    <row r="15" spans="1:16" ht="14.25" x14ac:dyDescent="0.2">
      <c r="A15" s="6" t="s">
        <v>65</v>
      </c>
      <c r="B15" s="6" t="s">
        <v>66</v>
      </c>
      <c r="E15" s="18" t="s">
        <v>279</v>
      </c>
      <c r="F15" s="20" t="s">
        <v>279</v>
      </c>
      <c r="G15" s="18" t="str">
        <f t="shared" si="0"/>
        <v>P856</v>
      </c>
      <c r="I15" s="18">
        <v>856</v>
      </c>
      <c r="J15" s="18" t="s">
        <v>138</v>
      </c>
      <c r="K15" s="20" t="s">
        <v>27</v>
      </c>
      <c r="L15" s="20" t="s">
        <v>27</v>
      </c>
      <c r="M15" s="18">
        <v>26</v>
      </c>
      <c r="N15" s="18">
        <v>2.4000000953674316</v>
      </c>
      <c r="O15" s="18">
        <v>0.40000000596046448</v>
      </c>
      <c r="P15" s="18">
        <v>3.2000000476837158</v>
      </c>
    </row>
    <row r="16" spans="1:16" ht="14.25" x14ac:dyDescent="0.2">
      <c r="A16" s="6" t="s">
        <v>67</v>
      </c>
      <c r="B16" s="7" t="s">
        <v>68</v>
      </c>
      <c r="E16" s="18" t="s">
        <v>272</v>
      </c>
      <c r="F16" s="20" t="s">
        <v>272</v>
      </c>
      <c r="G16" s="18" t="str">
        <f t="shared" si="0"/>
        <v>P857</v>
      </c>
      <c r="I16" s="18">
        <v>857</v>
      </c>
      <c r="J16" s="18" t="s">
        <v>133</v>
      </c>
      <c r="K16" s="20" t="s">
        <v>28</v>
      </c>
      <c r="L16" s="20" t="s">
        <v>314</v>
      </c>
      <c r="M16" s="18">
        <v>22</v>
      </c>
      <c r="N16" s="18">
        <v>2.2999999523162842</v>
      </c>
      <c r="O16" s="18">
        <v>0.20000000298023224</v>
      </c>
      <c r="P16" s="18">
        <v>2.7000000476837158</v>
      </c>
    </row>
    <row r="17" spans="1:16" ht="14.25" x14ac:dyDescent="0.2">
      <c r="A17" s="5" t="s">
        <v>69</v>
      </c>
      <c r="B17" s="7" t="s">
        <v>70</v>
      </c>
      <c r="E17" s="18" t="s">
        <v>263</v>
      </c>
      <c r="F17" s="20" t="s">
        <v>263</v>
      </c>
      <c r="G17" s="18" t="str">
        <f t="shared" si="0"/>
        <v>P918</v>
      </c>
      <c r="I17" s="18">
        <v>918</v>
      </c>
      <c r="J17" s="18" t="s">
        <v>125</v>
      </c>
      <c r="K17" s="20" t="s">
        <v>32</v>
      </c>
      <c r="L17" s="20" t="s">
        <v>317</v>
      </c>
      <c r="M17" s="18">
        <v>19</v>
      </c>
      <c r="N17" s="18">
        <v>1</v>
      </c>
      <c r="O17" s="18">
        <v>0.10000000149011612</v>
      </c>
      <c r="P17" s="18">
        <v>3.5</v>
      </c>
    </row>
    <row r="18" spans="1:16" ht="14.25" x14ac:dyDescent="0.2">
      <c r="A18" s="10" t="s">
        <v>71</v>
      </c>
      <c r="B18" s="9" t="s">
        <v>72</v>
      </c>
      <c r="E18" s="18" t="s">
        <v>281</v>
      </c>
      <c r="F18" s="20" t="s">
        <v>281</v>
      </c>
      <c r="G18" s="18" t="str">
        <f t="shared" si="0"/>
        <v>P1052</v>
      </c>
      <c r="I18" s="18">
        <v>1052</v>
      </c>
      <c r="J18" s="18" t="s">
        <v>140</v>
      </c>
      <c r="K18" s="20" t="s">
        <v>36</v>
      </c>
      <c r="L18" s="20" t="s">
        <v>321</v>
      </c>
      <c r="M18" s="18">
        <v>100</v>
      </c>
      <c r="N18" s="18">
        <v>18.600000381469727</v>
      </c>
      <c r="O18" s="18">
        <v>3.4000000953674316</v>
      </c>
      <c r="P18" s="18">
        <v>0</v>
      </c>
    </row>
    <row r="19" spans="1:16" ht="15" thickBot="1" x14ac:dyDescent="0.25">
      <c r="A19" s="18"/>
      <c r="B19" s="18"/>
      <c r="E19" s="18" t="s">
        <v>280</v>
      </c>
      <c r="F19" s="20" t="s">
        <v>280</v>
      </c>
      <c r="G19" s="18" t="str">
        <f t="shared" si="0"/>
        <v>P172</v>
      </c>
      <c r="I19" s="18">
        <v>172</v>
      </c>
      <c r="J19" s="18" t="s">
        <v>139</v>
      </c>
      <c r="K19" s="20" t="s">
        <v>9</v>
      </c>
      <c r="L19" s="20" t="s">
        <v>9</v>
      </c>
      <c r="M19" s="18">
        <v>18</v>
      </c>
      <c r="N19" s="18">
        <v>2.0999999046325684</v>
      </c>
      <c r="O19" s="18">
        <v>0.10000000149011612</v>
      </c>
      <c r="P19" s="18">
        <v>2.0999999046325684</v>
      </c>
    </row>
    <row r="20" spans="1:16" x14ac:dyDescent="0.2">
      <c r="A20" s="3" t="s">
        <v>73</v>
      </c>
      <c r="B20" s="3" t="s">
        <v>74</v>
      </c>
      <c r="E20" s="18" t="s">
        <v>217</v>
      </c>
      <c r="F20" s="20" t="s">
        <v>217</v>
      </c>
      <c r="G20" s="18" t="str">
        <f t="shared" si="0"/>
        <v>P35</v>
      </c>
      <c r="I20" s="18">
        <v>35</v>
      </c>
      <c r="J20" s="18" t="s">
        <v>112</v>
      </c>
      <c r="K20" s="20" t="s">
        <v>290</v>
      </c>
      <c r="L20" s="20" t="s">
        <v>291</v>
      </c>
      <c r="M20" s="18">
        <v>233</v>
      </c>
      <c r="N20" s="18">
        <v>7.8000001907348633</v>
      </c>
      <c r="O20" s="18">
        <v>1</v>
      </c>
      <c r="P20" s="18">
        <v>48.299999237060547</v>
      </c>
    </row>
    <row r="21" spans="1:16" x14ac:dyDescent="0.2">
      <c r="A21" s="4" t="s">
        <v>75</v>
      </c>
      <c r="B21" s="4" t="s">
        <v>76</v>
      </c>
      <c r="E21" s="18" t="s">
        <v>253</v>
      </c>
      <c r="F21" s="20" t="s">
        <v>253</v>
      </c>
      <c r="G21" s="18" t="str">
        <f t="shared" si="0"/>
        <v>P44</v>
      </c>
      <c r="I21" s="18">
        <v>44</v>
      </c>
      <c r="J21" s="18" t="s">
        <v>144</v>
      </c>
      <c r="K21" s="20" t="s">
        <v>2</v>
      </c>
      <c r="L21" s="20" t="s">
        <v>292</v>
      </c>
      <c r="M21" s="18">
        <v>114</v>
      </c>
      <c r="N21" s="18">
        <v>2.5</v>
      </c>
      <c r="O21" s="18">
        <v>0.20000000298023224</v>
      </c>
      <c r="P21" s="18">
        <v>25.600000381469727</v>
      </c>
    </row>
    <row r="22" spans="1:16" ht="14.25" x14ac:dyDescent="0.2">
      <c r="A22" s="5" t="s">
        <v>47</v>
      </c>
      <c r="B22" s="6" t="s">
        <v>48</v>
      </c>
      <c r="E22" s="18" t="s">
        <v>215</v>
      </c>
      <c r="F22" s="20" t="s">
        <v>215</v>
      </c>
      <c r="G22" s="18" t="str">
        <f t="shared" si="0"/>
        <v>P48</v>
      </c>
      <c r="I22" s="18">
        <v>48</v>
      </c>
      <c r="J22" s="18" t="s">
        <v>111</v>
      </c>
      <c r="K22" s="20" t="s">
        <v>3</v>
      </c>
      <c r="L22" s="20" t="s">
        <v>293</v>
      </c>
      <c r="M22" s="18">
        <v>46</v>
      </c>
      <c r="N22" s="18">
        <v>1.1000000238418579</v>
      </c>
      <c r="O22" s="18">
        <v>0.30000001192092896</v>
      </c>
      <c r="P22" s="18">
        <v>9.8000001907348633</v>
      </c>
    </row>
    <row r="23" spans="1:16" ht="14.25" x14ac:dyDescent="0.2">
      <c r="A23" s="5" t="s">
        <v>77</v>
      </c>
      <c r="B23" s="6" t="s">
        <v>78</v>
      </c>
      <c r="E23" s="18" t="s">
        <v>262</v>
      </c>
      <c r="F23" s="20" t="s">
        <v>262</v>
      </c>
      <c r="G23" s="18" t="str">
        <f t="shared" si="0"/>
        <v>P462</v>
      </c>
      <c r="I23" s="18">
        <v>237</v>
      </c>
      <c r="J23" s="18" t="s">
        <v>142</v>
      </c>
      <c r="K23" s="20" t="s">
        <v>15</v>
      </c>
      <c r="L23" s="20" t="s">
        <v>225</v>
      </c>
      <c r="M23" s="18">
        <v>20</v>
      </c>
      <c r="N23" s="18">
        <v>2.7000000476837158</v>
      </c>
      <c r="O23" s="18">
        <v>0.10000000149011612</v>
      </c>
      <c r="P23" s="18">
        <v>2</v>
      </c>
    </row>
    <row r="24" spans="1:16" ht="14.25" x14ac:dyDescent="0.2">
      <c r="A24" s="6" t="s">
        <v>79</v>
      </c>
      <c r="B24" s="6" t="s">
        <v>80</v>
      </c>
      <c r="E24" s="18" t="s">
        <v>267</v>
      </c>
      <c r="F24" s="20" t="s">
        <v>267</v>
      </c>
      <c r="G24" s="18" t="str">
        <f t="shared" si="0"/>
        <v>P663</v>
      </c>
      <c r="I24" s="18">
        <v>462</v>
      </c>
      <c r="J24" s="18" t="s">
        <v>124</v>
      </c>
      <c r="K24" s="20" t="s">
        <v>18</v>
      </c>
      <c r="L24" s="20" t="s">
        <v>304</v>
      </c>
      <c r="M24" s="18">
        <v>190</v>
      </c>
      <c r="N24" s="18">
        <v>18.100000381469727</v>
      </c>
      <c r="O24" s="18">
        <v>13.399999618530273</v>
      </c>
      <c r="P24" s="18">
        <v>0</v>
      </c>
    </row>
    <row r="25" spans="1:16" ht="14.25" x14ac:dyDescent="0.2">
      <c r="A25" s="6" t="s">
        <v>81</v>
      </c>
      <c r="B25" s="7" t="s">
        <v>82</v>
      </c>
      <c r="E25" s="18" t="s">
        <v>268</v>
      </c>
      <c r="F25" s="20" t="s">
        <v>268</v>
      </c>
      <c r="G25" s="18" t="str">
        <f t="shared" si="0"/>
        <v>P69</v>
      </c>
      <c r="I25" s="18">
        <v>663</v>
      </c>
      <c r="J25" s="18" t="s">
        <v>129</v>
      </c>
      <c r="K25" s="20" t="s">
        <v>23</v>
      </c>
      <c r="L25" s="20" t="s">
        <v>311</v>
      </c>
      <c r="M25" s="18">
        <v>171</v>
      </c>
      <c r="N25" s="18">
        <v>14.199999809265137</v>
      </c>
      <c r="O25" s="18">
        <v>10.699999809265137</v>
      </c>
      <c r="P25" s="18">
        <v>4.5</v>
      </c>
    </row>
    <row r="26" spans="1:16" ht="14.25" x14ac:dyDescent="0.2">
      <c r="A26" s="6" t="s">
        <v>83</v>
      </c>
      <c r="B26" s="7" t="s">
        <v>84</v>
      </c>
      <c r="E26" s="18" t="s">
        <v>278</v>
      </c>
      <c r="F26" s="20" t="s">
        <v>242</v>
      </c>
      <c r="G26" s="18" t="str">
        <f t="shared" si="0"/>
        <v>P936</v>
      </c>
      <c r="I26" s="18">
        <v>936</v>
      </c>
      <c r="J26" s="18" t="s">
        <v>137</v>
      </c>
      <c r="K26" s="20" t="s">
        <v>33</v>
      </c>
      <c r="L26" s="20" t="s">
        <v>243</v>
      </c>
      <c r="M26" s="18">
        <v>22</v>
      </c>
      <c r="N26" s="18">
        <v>1</v>
      </c>
      <c r="O26" s="18">
        <v>0.20000000298023224</v>
      </c>
      <c r="P26" s="18">
        <v>4</v>
      </c>
    </row>
    <row r="27" spans="1:16" ht="14.25" x14ac:dyDescent="0.2">
      <c r="A27" s="8" t="s">
        <v>85</v>
      </c>
      <c r="B27" s="9" t="s">
        <v>86</v>
      </c>
      <c r="E27" s="18" t="s">
        <v>282</v>
      </c>
      <c r="F27" s="20" t="s">
        <v>282</v>
      </c>
      <c r="G27" s="18" t="str">
        <f t="shared" si="0"/>
        <v>P145</v>
      </c>
      <c r="I27" s="18">
        <v>145</v>
      </c>
      <c r="J27" s="18" t="s">
        <v>141</v>
      </c>
      <c r="K27" s="20" t="s">
        <v>8</v>
      </c>
      <c r="L27" s="20" t="s">
        <v>8</v>
      </c>
      <c r="M27" s="18">
        <v>192</v>
      </c>
      <c r="N27" s="18">
        <v>16.5</v>
      </c>
      <c r="O27" s="18">
        <v>12.5</v>
      </c>
      <c r="P27" s="18">
        <v>3.2999999523162842</v>
      </c>
    </row>
    <row r="28" spans="1:16" ht="15" thickBot="1" x14ac:dyDescent="0.25">
      <c r="A28" s="18"/>
      <c r="B28" s="18"/>
      <c r="E28" s="18" t="s">
        <v>252</v>
      </c>
      <c r="F28" s="20" t="s">
        <v>252</v>
      </c>
      <c r="G28" s="18" t="str">
        <f t="shared" si="0"/>
        <v>P782</v>
      </c>
      <c r="I28" s="18">
        <v>782</v>
      </c>
      <c r="J28" s="18" t="s">
        <v>113</v>
      </c>
      <c r="K28" s="20" t="s">
        <v>24</v>
      </c>
      <c r="L28" s="20" t="s">
        <v>24</v>
      </c>
      <c r="M28" s="18">
        <v>238</v>
      </c>
      <c r="N28" s="18">
        <v>8.1000003814697266</v>
      </c>
      <c r="O28" s="18">
        <v>11.600000381469727</v>
      </c>
      <c r="P28" s="18">
        <v>25.200000762939453</v>
      </c>
    </row>
    <row r="29" spans="1:16" x14ac:dyDescent="0.2">
      <c r="A29" s="3" t="s">
        <v>43</v>
      </c>
      <c r="B29" s="3" t="s">
        <v>44</v>
      </c>
      <c r="E29" s="18" t="s">
        <v>255</v>
      </c>
      <c r="F29" s="20" t="s">
        <v>255</v>
      </c>
      <c r="G29" s="18" t="str">
        <f t="shared" si="0"/>
        <v>P823</v>
      </c>
      <c r="I29" s="18">
        <v>823</v>
      </c>
      <c r="J29" s="18" t="s">
        <v>115</v>
      </c>
      <c r="K29" s="20" t="s">
        <v>25</v>
      </c>
      <c r="L29" s="20" t="s">
        <v>312</v>
      </c>
      <c r="M29" s="18">
        <v>76</v>
      </c>
      <c r="N29" s="18">
        <v>2</v>
      </c>
      <c r="O29" s="18">
        <v>0.20000000298023224</v>
      </c>
      <c r="P29" s="18">
        <v>16.5</v>
      </c>
    </row>
    <row r="30" spans="1:16" x14ac:dyDescent="0.2">
      <c r="A30" s="4" t="s">
        <v>87</v>
      </c>
      <c r="B30" s="4" t="s">
        <v>88</v>
      </c>
      <c r="E30" s="18" t="s">
        <v>266</v>
      </c>
      <c r="F30" s="20" t="s">
        <v>266</v>
      </c>
      <c r="G30" s="18" t="str">
        <f t="shared" si="0"/>
        <v>P893</v>
      </c>
      <c r="I30" s="18">
        <v>893</v>
      </c>
      <c r="J30" s="18" t="s">
        <v>128</v>
      </c>
      <c r="K30" s="20" t="s">
        <v>30</v>
      </c>
      <c r="L30" s="20" t="s">
        <v>316</v>
      </c>
      <c r="M30" s="18">
        <v>17</v>
      </c>
      <c r="N30" s="18">
        <v>2.9000000953674316</v>
      </c>
      <c r="O30" s="18">
        <v>0.5</v>
      </c>
      <c r="P30" s="18">
        <v>0.30000001192092896</v>
      </c>
    </row>
    <row r="31" spans="1:16" ht="14.25" x14ac:dyDescent="0.2">
      <c r="A31" s="5" t="s">
        <v>47</v>
      </c>
      <c r="B31" s="6" t="s">
        <v>89</v>
      </c>
      <c r="E31" s="18" t="s">
        <v>229</v>
      </c>
      <c r="F31" s="20" t="s">
        <v>229</v>
      </c>
      <c r="G31" s="18" t="str">
        <f t="shared" si="0"/>
        <v>P248</v>
      </c>
      <c r="I31" s="18">
        <v>248</v>
      </c>
      <c r="J31" s="18" t="s">
        <v>145</v>
      </c>
      <c r="K31" s="20" t="s">
        <v>17</v>
      </c>
      <c r="L31" s="20" t="s">
        <v>303</v>
      </c>
      <c r="M31" s="18">
        <v>19</v>
      </c>
      <c r="N31" s="18">
        <v>2.2000000476837158</v>
      </c>
      <c r="O31" s="18">
        <v>0.30000001192092896</v>
      </c>
      <c r="P31" s="18">
        <v>1.8999999761581421</v>
      </c>
    </row>
    <row r="32" spans="1:16" ht="14.25" x14ac:dyDescent="0.2">
      <c r="A32" s="5" t="s">
        <v>90</v>
      </c>
      <c r="B32" s="6" t="s">
        <v>91</v>
      </c>
      <c r="E32" s="18" t="s">
        <v>274</v>
      </c>
      <c r="F32" s="20" t="s">
        <v>240</v>
      </c>
      <c r="G32" s="18" t="str">
        <f t="shared" si="0"/>
        <v>P890</v>
      </c>
      <c r="I32" s="18">
        <v>890</v>
      </c>
      <c r="J32" s="18" t="s">
        <v>134</v>
      </c>
      <c r="K32" s="20" t="s">
        <v>29</v>
      </c>
      <c r="L32" s="20" t="s">
        <v>315</v>
      </c>
      <c r="M32" s="18">
        <v>15</v>
      </c>
      <c r="N32" s="18">
        <v>1.5</v>
      </c>
      <c r="O32" s="18">
        <v>0.30000001192092896</v>
      </c>
      <c r="P32" s="18">
        <v>1.6000000238418579</v>
      </c>
    </row>
    <row r="33" spans="1:16" ht="14.25" x14ac:dyDescent="0.2">
      <c r="A33" s="6" t="s">
        <v>79</v>
      </c>
      <c r="B33" s="6" t="s">
        <v>66</v>
      </c>
      <c r="E33" s="18" t="s">
        <v>285</v>
      </c>
      <c r="F33" s="20" t="s">
        <v>338</v>
      </c>
      <c r="G33" s="18" t="str">
        <f t="shared" si="0"/>
        <v>P237</v>
      </c>
      <c r="I33" s="18">
        <v>69</v>
      </c>
      <c r="J33" s="18" t="s">
        <v>130</v>
      </c>
      <c r="K33" s="20" t="s">
        <v>4</v>
      </c>
      <c r="L33" s="20" t="s">
        <v>4</v>
      </c>
      <c r="M33" s="18">
        <v>46</v>
      </c>
      <c r="N33" s="18">
        <v>1.3999999761581421</v>
      </c>
      <c r="O33" s="18">
        <v>0.69999998807907104</v>
      </c>
      <c r="P33" s="18">
        <v>8.3999996185302734</v>
      </c>
    </row>
    <row r="34" spans="1:16" ht="14.25" x14ac:dyDescent="0.2">
      <c r="A34" s="6" t="s">
        <v>92</v>
      </c>
      <c r="B34" s="7" t="s">
        <v>93</v>
      </c>
      <c r="E34" s="18" t="s">
        <v>265</v>
      </c>
      <c r="F34" s="20" t="s">
        <v>308</v>
      </c>
      <c r="G34" s="18" t="str">
        <f t="shared" si="0"/>
        <v>P218</v>
      </c>
      <c r="I34" s="18">
        <v>218</v>
      </c>
      <c r="J34" s="18" t="s">
        <v>127</v>
      </c>
      <c r="K34" s="20" t="s">
        <v>13</v>
      </c>
      <c r="L34" s="20" t="s">
        <v>300</v>
      </c>
      <c r="M34" s="18">
        <v>39</v>
      </c>
      <c r="N34" s="18">
        <v>1.1000000238418579</v>
      </c>
      <c r="O34" s="18">
        <v>0.20000000298023224</v>
      </c>
      <c r="P34" s="18">
        <v>8.1000003814697266</v>
      </c>
    </row>
    <row r="35" spans="1:16" ht="14.25" x14ac:dyDescent="0.2">
      <c r="A35" s="5" t="s">
        <v>94</v>
      </c>
      <c r="B35" s="7" t="s">
        <v>95</v>
      </c>
      <c r="E35" s="18" t="s">
        <v>259</v>
      </c>
      <c r="F35" s="20" t="s">
        <v>299</v>
      </c>
      <c r="G35" s="18" t="str">
        <f t="shared" si="0"/>
        <v>P215</v>
      </c>
      <c r="I35" s="18">
        <v>215</v>
      </c>
      <c r="J35" s="18" t="s">
        <v>120</v>
      </c>
      <c r="K35" s="20" t="s">
        <v>12</v>
      </c>
      <c r="L35" s="20" t="s">
        <v>298</v>
      </c>
      <c r="M35" s="18">
        <v>20</v>
      </c>
      <c r="N35" s="18">
        <v>1.8999999761581421</v>
      </c>
      <c r="O35" s="18">
        <v>0.60000002384185791</v>
      </c>
      <c r="P35" s="18">
        <v>1.7999999523162842</v>
      </c>
    </row>
    <row r="36" spans="1:16" ht="14.25" x14ac:dyDescent="0.2">
      <c r="A36" s="10" t="s">
        <v>96</v>
      </c>
      <c r="B36" s="9" t="s">
        <v>97</v>
      </c>
      <c r="E36" s="18" t="s">
        <v>261</v>
      </c>
      <c r="F36" s="20" t="s">
        <v>261</v>
      </c>
      <c r="G36" s="18" t="str">
        <f t="shared" si="0"/>
        <v>P77</v>
      </c>
      <c r="I36" s="18">
        <v>77</v>
      </c>
      <c r="J36" s="18" t="s">
        <v>123</v>
      </c>
      <c r="K36" s="20" t="s">
        <v>5</v>
      </c>
      <c r="L36" s="20" t="s">
        <v>294</v>
      </c>
      <c r="M36" s="18">
        <v>106</v>
      </c>
      <c r="N36" s="18">
        <v>4</v>
      </c>
      <c r="O36" s="18">
        <v>1.2000000476837158</v>
      </c>
      <c r="P36" s="18">
        <v>19.899999618530273</v>
      </c>
    </row>
    <row r="37" spans="1:16" ht="15" thickBot="1" x14ac:dyDescent="0.25">
      <c r="A37" s="18"/>
      <c r="B37" s="18"/>
      <c r="E37" s="18" t="s">
        <v>270</v>
      </c>
      <c r="F37" s="20" t="s">
        <v>307</v>
      </c>
      <c r="G37" s="18" t="str">
        <f t="shared" si="0"/>
        <v>P548</v>
      </c>
      <c r="I37" s="18">
        <v>548</v>
      </c>
      <c r="J37" s="18" t="s">
        <v>146</v>
      </c>
      <c r="K37" s="20" t="s">
        <v>20</v>
      </c>
      <c r="L37" s="20" t="s">
        <v>306</v>
      </c>
      <c r="M37" s="18">
        <v>278</v>
      </c>
      <c r="N37" s="18">
        <v>16.700000762939453</v>
      </c>
      <c r="O37" s="18">
        <v>23.100000381469727</v>
      </c>
      <c r="P37" s="18">
        <v>0.69999998807907104</v>
      </c>
    </row>
    <row r="38" spans="1:16" x14ac:dyDescent="0.2">
      <c r="A38" s="3" t="s">
        <v>98</v>
      </c>
      <c r="B38" s="3" t="s">
        <v>99</v>
      </c>
      <c r="E38" s="18" t="s">
        <v>258</v>
      </c>
      <c r="F38" s="20" t="s">
        <v>258</v>
      </c>
      <c r="G38" s="18" t="str">
        <f t="shared" si="0"/>
        <v>P525</v>
      </c>
      <c r="I38" s="18">
        <v>525</v>
      </c>
      <c r="J38" s="18" t="s">
        <v>119</v>
      </c>
      <c r="K38" s="20" t="s">
        <v>19</v>
      </c>
      <c r="L38" s="20" t="s">
        <v>232</v>
      </c>
      <c r="M38" s="18">
        <v>395</v>
      </c>
      <c r="N38" s="18">
        <v>13.199999809265137</v>
      </c>
      <c r="O38" s="18">
        <v>37</v>
      </c>
      <c r="P38" s="18">
        <v>2.4000000953674316</v>
      </c>
    </row>
    <row r="39" spans="1:16" x14ac:dyDescent="0.2">
      <c r="A39" s="4" t="s">
        <v>75</v>
      </c>
      <c r="B39" s="4" t="s">
        <v>76</v>
      </c>
    </row>
    <row r="40" spans="1:16" ht="14.25" x14ac:dyDescent="0.2">
      <c r="A40" s="5" t="s">
        <v>100</v>
      </c>
      <c r="B40" s="6" t="s">
        <v>48</v>
      </c>
    </row>
    <row r="41" spans="1:16" ht="14.25" x14ac:dyDescent="0.2">
      <c r="A41" s="5" t="s">
        <v>101</v>
      </c>
      <c r="B41" s="6" t="s">
        <v>78</v>
      </c>
    </row>
    <row r="42" spans="1:16" ht="14.25" x14ac:dyDescent="0.2">
      <c r="A42" s="6" t="s">
        <v>51</v>
      </c>
      <c r="B42" s="6" t="s">
        <v>102</v>
      </c>
    </row>
    <row r="43" spans="1:16" ht="14.25" x14ac:dyDescent="0.2">
      <c r="A43" s="5" t="s">
        <v>103</v>
      </c>
      <c r="B43" s="11" t="s">
        <v>104</v>
      </c>
    </row>
    <row r="44" spans="1:16" ht="14.25" x14ac:dyDescent="0.2">
      <c r="A44" s="6" t="s">
        <v>105</v>
      </c>
      <c r="B44" s="7" t="s">
        <v>283</v>
      </c>
    </row>
    <row r="45" spans="1:16" ht="14.25" x14ac:dyDescent="0.2">
      <c r="A45" s="8" t="s">
        <v>106</v>
      </c>
      <c r="B45" s="9" t="s">
        <v>107</v>
      </c>
    </row>
    <row r="46" spans="1:16" ht="14.25" x14ac:dyDescent="0.2">
      <c r="A46" s="18"/>
      <c r="B46" s="18"/>
    </row>
    <row r="47" spans="1:16" ht="14.25" x14ac:dyDescent="0.2">
      <c r="A47" s="18"/>
      <c r="B47" s="18"/>
    </row>
  </sheetData>
  <autoFilter ref="E1:G1">
    <sortState ref="E2:G40">
      <sortCondition ref="F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G17" sqref="G17"/>
    </sheetView>
  </sheetViews>
  <sheetFormatPr defaultRowHeight="14.25" x14ac:dyDescent="0.2"/>
  <cols>
    <col min="2" max="6" width="9" style="12"/>
  </cols>
  <sheetData>
    <row r="1" spans="1:12" x14ac:dyDescent="0.2">
      <c r="A1" t="s">
        <v>336</v>
      </c>
      <c r="B1" s="13" t="s">
        <v>168</v>
      </c>
      <c r="C1" s="13" t="s">
        <v>169</v>
      </c>
      <c r="D1" s="13" t="s">
        <v>324</v>
      </c>
      <c r="E1" s="13" t="s">
        <v>170</v>
      </c>
      <c r="F1" s="13" t="s">
        <v>170</v>
      </c>
      <c r="G1" s="13" t="s">
        <v>339</v>
      </c>
      <c r="H1" t="s">
        <v>287</v>
      </c>
      <c r="J1" t="s">
        <v>250</v>
      </c>
      <c r="K1" t="s">
        <v>250</v>
      </c>
      <c r="L1" t="s">
        <v>287</v>
      </c>
    </row>
    <row r="2" spans="1:12" x14ac:dyDescent="0.2">
      <c r="A2">
        <v>9</v>
      </c>
      <c r="B2" s="13" t="s">
        <v>148</v>
      </c>
      <c r="C2" s="13" t="s">
        <v>154</v>
      </c>
      <c r="D2" s="13" t="str">
        <f>LOOKUP(F2,K:K,L:L)</f>
        <v>P1092</v>
      </c>
      <c r="E2" s="13" t="s">
        <v>177</v>
      </c>
      <c r="F2" s="21" t="s">
        <v>327</v>
      </c>
      <c r="G2" s="16">
        <v>1</v>
      </c>
      <c r="H2" t="s">
        <v>117</v>
      </c>
      <c r="J2" t="s">
        <v>248</v>
      </c>
      <c r="K2" t="s">
        <v>37</v>
      </c>
      <c r="L2" t="s">
        <v>117</v>
      </c>
    </row>
    <row r="3" spans="1:12" x14ac:dyDescent="0.2">
      <c r="A3">
        <v>12</v>
      </c>
      <c r="B3" s="13" t="s">
        <v>148</v>
      </c>
      <c r="C3" s="13" t="s">
        <v>156</v>
      </c>
      <c r="D3" s="13" t="str">
        <f>LOOKUP(F3,K:K,L:L)</f>
        <v>P1092</v>
      </c>
      <c r="E3" s="13" t="s">
        <v>177</v>
      </c>
      <c r="F3" s="21" t="s">
        <v>327</v>
      </c>
      <c r="G3" s="16">
        <v>1</v>
      </c>
      <c r="H3" t="s">
        <v>117</v>
      </c>
      <c r="J3" t="s">
        <v>223</v>
      </c>
      <c r="K3" t="s">
        <v>223</v>
      </c>
      <c r="L3" t="s">
        <v>121</v>
      </c>
    </row>
    <row r="4" spans="1:12" x14ac:dyDescent="0.2">
      <c r="A4">
        <v>15</v>
      </c>
      <c r="B4" s="13" t="s">
        <v>148</v>
      </c>
      <c r="C4" s="13" t="s">
        <v>157</v>
      </c>
      <c r="D4" s="13" t="str">
        <f>LOOKUP(F4,K:K,L:L)</f>
        <v>P1092</v>
      </c>
      <c r="E4" s="13" t="s">
        <v>201</v>
      </c>
      <c r="F4" s="21" t="s">
        <v>328</v>
      </c>
      <c r="G4" s="16">
        <v>2</v>
      </c>
      <c r="H4" t="s">
        <v>117</v>
      </c>
      <c r="J4" t="s">
        <v>238</v>
      </c>
      <c r="K4" t="s">
        <v>238</v>
      </c>
      <c r="L4" t="s">
        <v>143</v>
      </c>
    </row>
    <row r="5" spans="1:12" x14ac:dyDescent="0.2">
      <c r="A5">
        <v>23</v>
      </c>
      <c r="B5" s="15" t="s">
        <v>161</v>
      </c>
      <c r="C5" s="13" t="s">
        <v>153</v>
      </c>
      <c r="D5" s="13" t="str">
        <f>LOOKUP(F5,K:K,L:L)</f>
        <v>P1092</v>
      </c>
      <c r="E5" s="13" t="s">
        <v>201</v>
      </c>
      <c r="F5" s="21" t="s">
        <v>329</v>
      </c>
      <c r="G5" s="16">
        <v>1</v>
      </c>
      <c r="H5" t="s">
        <v>117</v>
      </c>
      <c r="J5" t="s">
        <v>251</v>
      </c>
      <c r="K5" t="s">
        <v>245</v>
      </c>
      <c r="L5" t="s">
        <v>135</v>
      </c>
    </row>
    <row r="6" spans="1:12" x14ac:dyDescent="0.2">
      <c r="A6">
        <v>26</v>
      </c>
      <c r="B6" s="15" t="s">
        <v>161</v>
      </c>
      <c r="C6" s="13" t="s">
        <v>155</v>
      </c>
      <c r="D6" s="13" t="str">
        <f>LOOKUP(F6,K:K,L:L)</f>
        <v>P1092</v>
      </c>
      <c r="E6" s="13" t="s">
        <v>177</v>
      </c>
      <c r="F6" s="21" t="s">
        <v>331</v>
      </c>
      <c r="G6" s="16">
        <v>1</v>
      </c>
      <c r="H6" t="s">
        <v>117</v>
      </c>
      <c r="J6" t="s">
        <v>31</v>
      </c>
      <c r="K6" t="s">
        <v>31</v>
      </c>
      <c r="L6" t="s">
        <v>118</v>
      </c>
    </row>
    <row r="7" spans="1:12" x14ac:dyDescent="0.2">
      <c r="A7">
        <v>29</v>
      </c>
      <c r="B7" s="15" t="s">
        <v>161</v>
      </c>
      <c r="C7" s="13" t="s">
        <v>157</v>
      </c>
      <c r="D7" s="13" t="str">
        <f>LOOKUP(F7,K:K,L:L)</f>
        <v>P1092</v>
      </c>
      <c r="E7" s="13" t="s">
        <v>177</v>
      </c>
      <c r="F7" s="21" t="s">
        <v>331</v>
      </c>
      <c r="G7" s="16">
        <v>2</v>
      </c>
      <c r="H7" t="s">
        <v>117</v>
      </c>
      <c r="J7" t="s">
        <v>6</v>
      </c>
      <c r="K7" t="s">
        <v>6</v>
      </c>
      <c r="L7" t="s">
        <v>136</v>
      </c>
    </row>
    <row r="8" spans="1:12" x14ac:dyDescent="0.2">
      <c r="A8">
        <v>37</v>
      </c>
      <c r="B8" s="15" t="s">
        <v>162</v>
      </c>
      <c r="C8" s="13" t="s">
        <v>153</v>
      </c>
      <c r="D8" s="13" t="str">
        <f>LOOKUP(F8,K:K,L:L)</f>
        <v>P1092</v>
      </c>
      <c r="E8" s="13" t="s">
        <v>177</v>
      </c>
      <c r="F8" s="21" t="s">
        <v>331</v>
      </c>
      <c r="G8" s="16">
        <v>1</v>
      </c>
      <c r="H8" t="s">
        <v>117</v>
      </c>
      <c r="J8" t="s">
        <v>7</v>
      </c>
      <c r="K8" t="s">
        <v>7</v>
      </c>
      <c r="L8" t="s">
        <v>122</v>
      </c>
    </row>
    <row r="9" spans="1:12" x14ac:dyDescent="0.2">
      <c r="A9">
        <v>40</v>
      </c>
      <c r="B9" s="15" t="s">
        <v>162</v>
      </c>
      <c r="C9" s="13" t="s">
        <v>155</v>
      </c>
      <c r="D9" s="13" t="str">
        <f>LOOKUP(F9,K:K,L:L)</f>
        <v>P1092</v>
      </c>
      <c r="E9" s="13" t="s">
        <v>177</v>
      </c>
      <c r="F9" s="21" t="s">
        <v>331</v>
      </c>
      <c r="G9" s="16">
        <v>1</v>
      </c>
      <c r="H9" t="s">
        <v>117</v>
      </c>
      <c r="J9" t="s">
        <v>244</v>
      </c>
      <c r="K9" t="s">
        <v>244</v>
      </c>
      <c r="L9" t="s">
        <v>132</v>
      </c>
    </row>
    <row r="10" spans="1:12" x14ac:dyDescent="0.2">
      <c r="A10">
        <v>43</v>
      </c>
      <c r="B10" s="15" t="s">
        <v>162</v>
      </c>
      <c r="C10" s="13" t="s">
        <v>157</v>
      </c>
      <c r="D10" s="13" t="str">
        <f>LOOKUP(F10,K:K,L:L)</f>
        <v>P1092</v>
      </c>
      <c r="E10" s="13" t="s">
        <v>201</v>
      </c>
      <c r="F10" s="21" t="s">
        <v>331</v>
      </c>
      <c r="G10" s="16">
        <v>1</v>
      </c>
      <c r="H10" t="s">
        <v>117</v>
      </c>
      <c r="J10" t="s">
        <v>226</v>
      </c>
      <c r="K10" t="s">
        <v>226</v>
      </c>
      <c r="L10" t="s">
        <v>126</v>
      </c>
    </row>
    <row r="11" spans="1:12" x14ac:dyDescent="0.2">
      <c r="A11">
        <v>50</v>
      </c>
      <c r="B11" s="15" t="s">
        <v>163</v>
      </c>
      <c r="C11" s="13" t="s">
        <v>153</v>
      </c>
      <c r="D11" s="13" t="str">
        <f>LOOKUP(F11,K:K,L:L)</f>
        <v>P1092</v>
      </c>
      <c r="E11" s="13" t="s">
        <v>177</v>
      </c>
      <c r="F11" s="21" t="s">
        <v>331</v>
      </c>
      <c r="G11" s="16">
        <v>2</v>
      </c>
      <c r="H11" t="s">
        <v>117</v>
      </c>
      <c r="J11" t="s">
        <v>219</v>
      </c>
      <c r="K11" t="s">
        <v>219</v>
      </c>
      <c r="L11" t="s">
        <v>131</v>
      </c>
    </row>
    <row r="12" spans="1:12" x14ac:dyDescent="0.2">
      <c r="A12">
        <v>53</v>
      </c>
      <c r="B12" s="15" t="s">
        <v>163</v>
      </c>
      <c r="C12" s="13" t="s">
        <v>155</v>
      </c>
      <c r="D12" s="13" t="str">
        <f>LOOKUP(F12,K:K,L:L)</f>
        <v>P1092</v>
      </c>
      <c r="E12" s="13" t="s">
        <v>177</v>
      </c>
      <c r="F12" s="21" t="s">
        <v>334</v>
      </c>
      <c r="G12" s="16">
        <v>1</v>
      </c>
      <c r="H12" t="s">
        <v>117</v>
      </c>
      <c r="J12" t="s">
        <v>220</v>
      </c>
      <c r="K12" t="s">
        <v>220</v>
      </c>
      <c r="L12" t="s">
        <v>116</v>
      </c>
    </row>
    <row r="13" spans="1:12" x14ac:dyDescent="0.2">
      <c r="A13">
        <v>63</v>
      </c>
      <c r="B13" s="15" t="s">
        <v>165</v>
      </c>
      <c r="C13" s="13" t="s">
        <v>153</v>
      </c>
      <c r="D13" s="13" t="str">
        <f>LOOKUP(F13,K:K,L:L)</f>
        <v>P1092</v>
      </c>
      <c r="E13" s="13" t="s">
        <v>177</v>
      </c>
      <c r="F13" s="21" t="s">
        <v>334</v>
      </c>
      <c r="G13" s="16">
        <v>1</v>
      </c>
      <c r="H13" t="s">
        <v>117</v>
      </c>
      <c r="J13" t="s">
        <v>235</v>
      </c>
      <c r="K13" t="s">
        <v>235</v>
      </c>
      <c r="L13" t="s">
        <v>147</v>
      </c>
    </row>
    <row r="14" spans="1:12" x14ac:dyDescent="0.2">
      <c r="A14">
        <v>66</v>
      </c>
      <c r="B14" s="15" t="s">
        <v>167</v>
      </c>
      <c r="C14" s="13" t="s">
        <v>155</v>
      </c>
      <c r="D14" s="13" t="str">
        <f>LOOKUP(F14,K:K,L:L)</f>
        <v>P1092</v>
      </c>
      <c r="E14" s="13" t="s">
        <v>177</v>
      </c>
      <c r="F14" s="21" t="s">
        <v>331</v>
      </c>
      <c r="G14" s="16">
        <v>2</v>
      </c>
      <c r="H14" t="s">
        <v>117</v>
      </c>
      <c r="J14" t="s">
        <v>234</v>
      </c>
      <c r="K14" t="s">
        <v>234</v>
      </c>
      <c r="L14" t="s">
        <v>114</v>
      </c>
    </row>
    <row r="15" spans="1:12" x14ac:dyDescent="0.2">
      <c r="A15">
        <v>69</v>
      </c>
      <c r="B15" s="15" t="s">
        <v>167</v>
      </c>
      <c r="C15" s="13" t="s">
        <v>157</v>
      </c>
      <c r="D15" s="13" t="str">
        <f>LOOKUP(F15,K:K,L:L)</f>
        <v>P1092</v>
      </c>
      <c r="E15" s="13" t="s">
        <v>177</v>
      </c>
      <c r="F15" s="21" t="s">
        <v>331</v>
      </c>
      <c r="G15" s="16">
        <v>3</v>
      </c>
      <c r="H15" t="s">
        <v>117</v>
      </c>
      <c r="J15" t="s">
        <v>27</v>
      </c>
      <c r="K15" t="s">
        <v>27</v>
      </c>
      <c r="L15" t="s">
        <v>138</v>
      </c>
    </row>
    <row r="16" spans="1:12" x14ac:dyDescent="0.2">
      <c r="A16">
        <v>56</v>
      </c>
      <c r="B16" s="15" t="s">
        <v>163</v>
      </c>
      <c r="C16" s="13" t="s">
        <v>157</v>
      </c>
      <c r="D16" s="13" t="str">
        <f>LOOKUP(F16,K:K,L:L)</f>
        <v>P1092</v>
      </c>
      <c r="E16" s="13" t="s">
        <v>177</v>
      </c>
      <c r="F16" s="21" t="s">
        <v>322</v>
      </c>
      <c r="G16" s="16">
        <v>2</v>
      </c>
      <c r="H16" t="s">
        <v>117</v>
      </c>
      <c r="J16" t="s">
        <v>239</v>
      </c>
      <c r="K16" t="s">
        <v>239</v>
      </c>
      <c r="L16" t="s">
        <v>133</v>
      </c>
    </row>
    <row r="17" spans="1:12" x14ac:dyDescent="0.2">
      <c r="A17">
        <v>14</v>
      </c>
      <c r="B17" s="13" t="s">
        <v>148</v>
      </c>
      <c r="C17" s="13" t="s">
        <v>157</v>
      </c>
      <c r="D17" s="13" t="str">
        <f>LOOKUP(F17,K:K,L:L)</f>
        <v>P223</v>
      </c>
      <c r="E17" s="13" t="s">
        <v>181</v>
      </c>
      <c r="F17" s="13" t="s">
        <v>181</v>
      </c>
      <c r="G17" s="16">
        <v>50</v>
      </c>
      <c r="H17" t="s">
        <v>121</v>
      </c>
      <c r="J17" t="s">
        <v>241</v>
      </c>
      <c r="K17" t="s">
        <v>241</v>
      </c>
      <c r="L17" t="s">
        <v>125</v>
      </c>
    </row>
    <row r="18" spans="1:12" x14ac:dyDescent="0.2">
      <c r="A18">
        <v>68</v>
      </c>
      <c r="B18" s="15" t="s">
        <v>165</v>
      </c>
      <c r="C18" s="13" t="s">
        <v>157</v>
      </c>
      <c r="D18" s="13" t="str">
        <f>LOOKUP(F18,K:K,L:L)</f>
        <v>P840</v>
      </c>
      <c r="E18" s="13" t="s">
        <v>197</v>
      </c>
      <c r="F18" s="13" t="s">
        <v>197</v>
      </c>
      <c r="G18" s="16">
        <v>5</v>
      </c>
      <c r="H18" t="s">
        <v>143</v>
      </c>
      <c r="J18" t="s">
        <v>247</v>
      </c>
      <c r="K18" t="s">
        <v>247</v>
      </c>
      <c r="L18" t="s">
        <v>140</v>
      </c>
    </row>
    <row r="19" spans="1:12" x14ac:dyDescent="0.2">
      <c r="A19">
        <v>49</v>
      </c>
      <c r="B19" s="15" t="s">
        <v>163</v>
      </c>
      <c r="C19" s="13" t="s">
        <v>153</v>
      </c>
      <c r="D19" s="13" t="str">
        <f>LOOKUP(F19,K:K,L:L)</f>
        <v>P1020</v>
      </c>
      <c r="E19" s="13" t="s">
        <v>193</v>
      </c>
      <c r="F19" s="13" t="s">
        <v>193</v>
      </c>
      <c r="G19" s="16">
        <v>100</v>
      </c>
      <c r="H19" t="s">
        <v>135</v>
      </c>
      <c r="J19" t="s">
        <v>9</v>
      </c>
      <c r="K19" t="s">
        <v>9</v>
      </c>
      <c r="L19" t="s">
        <v>139</v>
      </c>
    </row>
    <row r="20" spans="1:12" x14ac:dyDescent="0.2">
      <c r="A20">
        <v>10</v>
      </c>
      <c r="B20" s="13" t="s">
        <v>148</v>
      </c>
      <c r="C20" s="13" t="s">
        <v>155</v>
      </c>
      <c r="D20" s="13" t="str">
        <f>LOOKUP(F20,K:K,L:L)</f>
        <v>P906</v>
      </c>
      <c r="E20" s="13" t="s">
        <v>178</v>
      </c>
      <c r="F20" s="13" t="s">
        <v>178</v>
      </c>
      <c r="G20" s="16">
        <v>100</v>
      </c>
      <c r="H20" t="s">
        <v>118</v>
      </c>
      <c r="J20" t="s">
        <v>217</v>
      </c>
      <c r="K20" t="s">
        <v>217</v>
      </c>
      <c r="L20" t="s">
        <v>112</v>
      </c>
    </row>
    <row r="21" spans="1:12" x14ac:dyDescent="0.2">
      <c r="A21">
        <v>51</v>
      </c>
      <c r="B21" s="15" t="s">
        <v>163</v>
      </c>
      <c r="C21" s="13" t="s">
        <v>155</v>
      </c>
      <c r="D21" s="13" t="str">
        <f>LOOKUP(F21,K:K,L:L)</f>
        <v>P95</v>
      </c>
      <c r="E21" s="13" t="s">
        <v>208</v>
      </c>
      <c r="F21" s="13" t="s">
        <v>208</v>
      </c>
      <c r="G21" s="16">
        <v>20</v>
      </c>
      <c r="H21" t="s">
        <v>136</v>
      </c>
      <c r="J21" t="s">
        <v>216</v>
      </c>
      <c r="K21" t="s">
        <v>216</v>
      </c>
      <c r="L21" t="s">
        <v>144</v>
      </c>
    </row>
    <row r="22" spans="1:12" x14ac:dyDescent="0.2">
      <c r="A22">
        <v>30</v>
      </c>
      <c r="B22" s="15" t="s">
        <v>162</v>
      </c>
      <c r="C22" s="15" t="s">
        <v>151</v>
      </c>
      <c r="D22" s="13" t="str">
        <f>LOOKUP(F22,K:K,L:L)</f>
        <v>P111</v>
      </c>
      <c r="E22" s="13" t="s">
        <v>187</v>
      </c>
      <c r="F22" s="13" t="s">
        <v>187</v>
      </c>
      <c r="G22" s="16">
        <v>200</v>
      </c>
      <c r="H22" t="s">
        <v>122</v>
      </c>
      <c r="J22" t="s">
        <v>215</v>
      </c>
      <c r="K22" t="s">
        <v>215</v>
      </c>
      <c r="L22" t="s">
        <v>111</v>
      </c>
    </row>
    <row r="23" spans="1:12" x14ac:dyDescent="0.2">
      <c r="A23">
        <v>44</v>
      </c>
      <c r="B23" s="15" t="s">
        <v>163</v>
      </c>
      <c r="C23" s="15" t="s">
        <v>151</v>
      </c>
      <c r="D23" s="13" t="str">
        <f>LOOKUP(F23,K:K,L:L)</f>
        <v>P111</v>
      </c>
      <c r="E23" s="13" t="s">
        <v>187</v>
      </c>
      <c r="F23" s="13" t="s">
        <v>187</v>
      </c>
      <c r="G23" s="16">
        <v>200</v>
      </c>
      <c r="H23" t="s">
        <v>122</v>
      </c>
      <c r="J23" t="s">
        <v>284</v>
      </c>
      <c r="K23" t="s">
        <v>337</v>
      </c>
      <c r="L23" t="s">
        <v>142</v>
      </c>
    </row>
    <row r="24" spans="1:12" x14ac:dyDescent="0.2">
      <c r="A24">
        <v>36</v>
      </c>
      <c r="B24" s="15" t="s">
        <v>162</v>
      </c>
      <c r="C24" s="13" t="s">
        <v>153</v>
      </c>
      <c r="D24" s="13" t="str">
        <f>LOOKUP(F24,K:K,L:L)</f>
        <v>P939</v>
      </c>
      <c r="E24" s="13" t="s">
        <v>206</v>
      </c>
      <c r="F24" s="13" t="s">
        <v>206</v>
      </c>
      <c r="G24" s="16">
        <v>5</v>
      </c>
      <c r="H24" t="s">
        <v>132</v>
      </c>
      <c r="J24" t="s">
        <v>230</v>
      </c>
      <c r="K24" t="s">
        <v>230</v>
      </c>
      <c r="L24" t="s">
        <v>124</v>
      </c>
    </row>
    <row r="25" spans="1:12" x14ac:dyDescent="0.2">
      <c r="A25">
        <v>24</v>
      </c>
      <c r="B25" s="15" t="s">
        <v>161</v>
      </c>
      <c r="C25" s="13" t="s">
        <v>155</v>
      </c>
      <c r="D25" s="13" t="str">
        <f>LOOKUP(F25,K:K,L:L)</f>
        <v>P239</v>
      </c>
      <c r="E25" s="13" t="s">
        <v>185</v>
      </c>
      <c r="F25" s="13" t="s">
        <v>185</v>
      </c>
      <c r="G25" s="16">
        <v>50</v>
      </c>
      <c r="H25" t="s">
        <v>126</v>
      </c>
      <c r="J25" t="s">
        <v>236</v>
      </c>
      <c r="K25" t="s">
        <v>236</v>
      </c>
      <c r="L25" t="s">
        <v>129</v>
      </c>
    </row>
    <row r="26" spans="1:12" x14ac:dyDescent="0.2">
      <c r="A26">
        <v>17</v>
      </c>
      <c r="B26" s="15" t="s">
        <v>159</v>
      </c>
      <c r="C26" s="15" t="s">
        <v>151</v>
      </c>
      <c r="D26" s="13" t="str">
        <f>LOOKUP(F26,K:K,L:L)</f>
        <v>P187</v>
      </c>
      <c r="E26" s="13" t="s">
        <v>202</v>
      </c>
      <c r="F26" s="13" t="s">
        <v>202</v>
      </c>
      <c r="G26" s="16">
        <v>100</v>
      </c>
      <c r="H26" t="s">
        <v>131</v>
      </c>
      <c r="J26" t="s">
        <v>277</v>
      </c>
      <c r="K26" t="s">
        <v>242</v>
      </c>
      <c r="L26" t="s">
        <v>137</v>
      </c>
    </row>
    <row r="27" spans="1:12" x14ac:dyDescent="0.2">
      <c r="A27">
        <v>58</v>
      </c>
      <c r="B27" s="15" t="s">
        <v>165</v>
      </c>
      <c r="C27" s="15" t="s">
        <v>151</v>
      </c>
      <c r="D27" s="13" t="str">
        <f>LOOKUP(F27,K:K,L:L)</f>
        <v>P187</v>
      </c>
      <c r="E27" s="13" t="s">
        <v>202</v>
      </c>
      <c r="F27" s="13" t="s">
        <v>202</v>
      </c>
      <c r="G27" s="16">
        <v>100</v>
      </c>
      <c r="H27" t="s">
        <v>131</v>
      </c>
      <c r="J27" t="s">
        <v>8</v>
      </c>
      <c r="K27" t="s">
        <v>8</v>
      </c>
      <c r="L27" t="s">
        <v>141</v>
      </c>
    </row>
    <row r="28" spans="1:12" x14ac:dyDescent="0.2">
      <c r="A28">
        <v>8</v>
      </c>
      <c r="B28" s="13" t="s">
        <v>148</v>
      </c>
      <c r="C28" s="13" t="s">
        <v>153</v>
      </c>
      <c r="D28" s="13" t="str">
        <f>LOOKUP(F28,K:K,L:L)</f>
        <v>P191</v>
      </c>
      <c r="E28" s="13" t="s">
        <v>176</v>
      </c>
      <c r="F28" s="13" t="s">
        <v>176</v>
      </c>
      <c r="G28" s="16">
        <v>20</v>
      </c>
      <c r="H28" t="s">
        <v>116</v>
      </c>
      <c r="J28" t="s">
        <v>24</v>
      </c>
      <c r="K28" t="s">
        <v>24</v>
      </c>
      <c r="L28" t="s">
        <v>113</v>
      </c>
    </row>
    <row r="29" spans="1:12" x14ac:dyDescent="0.2">
      <c r="A29">
        <v>3</v>
      </c>
      <c r="B29" s="15" t="s">
        <v>150</v>
      </c>
      <c r="C29" s="15" t="s">
        <v>151</v>
      </c>
      <c r="D29" s="13" t="str">
        <f>LOOKUP(F29,K:K,L:L)</f>
        <v>P653</v>
      </c>
      <c r="E29" s="13" t="s">
        <v>172</v>
      </c>
      <c r="F29" s="21" t="s">
        <v>325</v>
      </c>
      <c r="G29" s="16">
        <v>50</v>
      </c>
      <c r="H29" t="s">
        <v>147</v>
      </c>
      <c r="J29" t="s">
        <v>237</v>
      </c>
      <c r="K29" t="s">
        <v>237</v>
      </c>
      <c r="L29" t="s">
        <v>115</v>
      </c>
    </row>
    <row r="30" spans="1:12" x14ac:dyDescent="0.2">
      <c r="A30">
        <v>18</v>
      </c>
      <c r="B30" s="15" t="s">
        <v>160</v>
      </c>
      <c r="C30" s="15" t="s">
        <v>151</v>
      </c>
      <c r="D30" s="13" t="str">
        <f>LOOKUP(F30,K:K,L:L)</f>
        <v>P653</v>
      </c>
      <c r="E30" s="13" t="s">
        <v>172</v>
      </c>
      <c r="F30" s="13" t="s">
        <v>172</v>
      </c>
      <c r="G30" s="16">
        <v>50</v>
      </c>
      <c r="H30" t="s">
        <v>147</v>
      </c>
      <c r="J30" t="s">
        <v>246</v>
      </c>
      <c r="K30" t="s">
        <v>246</v>
      </c>
      <c r="L30" t="s">
        <v>128</v>
      </c>
    </row>
    <row r="31" spans="1:12" x14ac:dyDescent="0.2">
      <c r="A31">
        <v>32</v>
      </c>
      <c r="B31" s="15" t="s">
        <v>162</v>
      </c>
      <c r="C31" s="15" t="s">
        <v>151</v>
      </c>
      <c r="D31" s="13" t="str">
        <f>LOOKUP(F31,K:K,L:L)</f>
        <v>P653</v>
      </c>
      <c r="E31" s="13" t="s">
        <v>172</v>
      </c>
      <c r="F31" s="13" t="s">
        <v>172</v>
      </c>
      <c r="G31" s="16">
        <v>50</v>
      </c>
      <c r="H31" t="s">
        <v>147</v>
      </c>
      <c r="J31" t="s">
        <v>228</v>
      </c>
      <c r="K31" t="s">
        <v>228</v>
      </c>
      <c r="L31" t="s">
        <v>145</v>
      </c>
    </row>
    <row r="32" spans="1:12" x14ac:dyDescent="0.2">
      <c r="A32">
        <v>39</v>
      </c>
      <c r="B32" s="15" t="s">
        <v>162</v>
      </c>
      <c r="C32" s="13" t="s">
        <v>155</v>
      </c>
      <c r="D32" s="13" t="str">
        <f>LOOKUP(F32,K:K,L:L)</f>
        <v>P653</v>
      </c>
      <c r="E32" s="13" t="s">
        <v>172</v>
      </c>
      <c r="F32" s="13" t="s">
        <v>172</v>
      </c>
      <c r="G32" s="16">
        <v>50</v>
      </c>
      <c r="H32" t="s">
        <v>147</v>
      </c>
      <c r="J32" t="s">
        <v>273</v>
      </c>
      <c r="K32" t="s">
        <v>240</v>
      </c>
      <c r="L32" t="s">
        <v>134</v>
      </c>
    </row>
    <row r="33" spans="1:12" x14ac:dyDescent="0.2">
      <c r="A33">
        <v>46</v>
      </c>
      <c r="B33" s="15" t="s">
        <v>163</v>
      </c>
      <c r="C33" s="15" t="s">
        <v>151</v>
      </c>
      <c r="D33" s="13" t="str">
        <f>LOOKUP(F33,K:K,L:L)</f>
        <v>P653</v>
      </c>
      <c r="E33" s="13" t="s">
        <v>207</v>
      </c>
      <c r="F33" s="13" t="s">
        <v>172</v>
      </c>
      <c r="G33" s="16">
        <v>50</v>
      </c>
      <c r="H33" t="s">
        <v>147</v>
      </c>
      <c r="J33" t="s">
        <v>4</v>
      </c>
      <c r="K33" t="s">
        <v>4</v>
      </c>
      <c r="L33" t="s">
        <v>130</v>
      </c>
    </row>
    <row r="34" spans="1:12" x14ac:dyDescent="0.2">
      <c r="A34">
        <v>59</v>
      </c>
      <c r="B34" s="15" t="s">
        <v>166</v>
      </c>
      <c r="C34" s="15" t="s">
        <v>151</v>
      </c>
      <c r="D34" s="13" t="str">
        <f>LOOKUP(F34,K:K,L:L)</f>
        <v>P653</v>
      </c>
      <c r="E34" s="13" t="s">
        <v>172</v>
      </c>
      <c r="F34" s="13" t="s">
        <v>172</v>
      </c>
      <c r="G34" s="16">
        <v>50</v>
      </c>
      <c r="H34" t="s">
        <v>147</v>
      </c>
      <c r="J34" t="s">
        <v>264</v>
      </c>
      <c r="K34" t="s">
        <v>222</v>
      </c>
      <c r="L34" t="s">
        <v>127</v>
      </c>
    </row>
    <row r="35" spans="1:12" x14ac:dyDescent="0.2">
      <c r="A35">
        <v>6</v>
      </c>
      <c r="B35" s="13" t="s">
        <v>148</v>
      </c>
      <c r="C35" s="13" t="s">
        <v>153</v>
      </c>
      <c r="D35" s="13" t="str">
        <f>LOOKUP(F35,K:K,L:L)</f>
        <v>P579</v>
      </c>
      <c r="E35" s="13" t="s">
        <v>200</v>
      </c>
      <c r="F35" s="13" t="s">
        <v>200</v>
      </c>
      <c r="G35" s="16">
        <v>100</v>
      </c>
      <c r="H35" t="s">
        <v>114</v>
      </c>
      <c r="J35" t="s">
        <v>221</v>
      </c>
      <c r="K35" t="s">
        <v>297</v>
      </c>
      <c r="L35" t="s">
        <v>120</v>
      </c>
    </row>
    <row r="36" spans="1:12" x14ac:dyDescent="0.2">
      <c r="A36">
        <v>54</v>
      </c>
      <c r="B36" s="15" t="s">
        <v>163</v>
      </c>
      <c r="C36" s="13" t="s">
        <v>157</v>
      </c>
      <c r="D36" s="13" t="str">
        <f>LOOKUP(F36,K:K,L:L)</f>
        <v>P856</v>
      </c>
      <c r="E36" s="13" t="s">
        <v>209</v>
      </c>
      <c r="F36" s="13" t="s">
        <v>209</v>
      </c>
      <c r="G36" s="16">
        <v>100</v>
      </c>
      <c r="H36" t="s">
        <v>138</v>
      </c>
      <c r="J36" t="s">
        <v>218</v>
      </c>
      <c r="K36" t="s">
        <v>218</v>
      </c>
      <c r="L36" t="s">
        <v>123</v>
      </c>
    </row>
    <row r="37" spans="1:12" x14ac:dyDescent="0.2">
      <c r="A37">
        <v>38</v>
      </c>
      <c r="B37" s="15" t="s">
        <v>162</v>
      </c>
      <c r="C37" s="13" t="s">
        <v>155</v>
      </c>
      <c r="D37" s="13" t="str">
        <f>LOOKUP(F37,K:K,L:L)</f>
        <v>P857</v>
      </c>
      <c r="E37" s="13" t="s">
        <v>190</v>
      </c>
      <c r="F37" s="13" t="s">
        <v>190</v>
      </c>
      <c r="G37" s="16">
        <v>50</v>
      </c>
      <c r="H37" t="s">
        <v>133</v>
      </c>
      <c r="J37" t="s">
        <v>233</v>
      </c>
      <c r="K37" t="s">
        <v>305</v>
      </c>
      <c r="L37" t="s">
        <v>146</v>
      </c>
    </row>
    <row r="38" spans="1:12" x14ac:dyDescent="0.2">
      <c r="A38">
        <v>22</v>
      </c>
      <c r="B38" s="15" t="s">
        <v>161</v>
      </c>
      <c r="C38" s="13" t="s">
        <v>153</v>
      </c>
      <c r="D38" s="13" t="str">
        <f>LOOKUP(F38,K:K,L:L)</f>
        <v>P918</v>
      </c>
      <c r="E38" s="13" t="s">
        <v>184</v>
      </c>
      <c r="F38" s="13" t="s">
        <v>184</v>
      </c>
      <c r="G38" s="16">
        <v>50</v>
      </c>
      <c r="H38" t="s">
        <v>125</v>
      </c>
      <c r="J38" t="s">
        <v>231</v>
      </c>
      <c r="K38" t="s">
        <v>231</v>
      </c>
      <c r="L38" t="s">
        <v>119</v>
      </c>
    </row>
    <row r="39" spans="1:12" x14ac:dyDescent="0.2">
      <c r="A39">
        <v>62</v>
      </c>
      <c r="B39" s="15" t="s">
        <v>164</v>
      </c>
      <c r="C39" s="13" t="s">
        <v>153</v>
      </c>
      <c r="D39" s="13" t="str">
        <f>LOOKUP(F39,K:K,L:L)</f>
        <v>P1052</v>
      </c>
      <c r="E39" s="14" t="s">
        <v>195</v>
      </c>
      <c r="F39" s="14" t="s">
        <v>195</v>
      </c>
      <c r="G39" s="16">
        <v>100</v>
      </c>
      <c r="H39" t="s">
        <v>140</v>
      </c>
    </row>
    <row r="40" spans="1:12" x14ac:dyDescent="0.2">
      <c r="A40">
        <v>55</v>
      </c>
      <c r="B40" s="15" t="s">
        <v>163</v>
      </c>
      <c r="C40" s="13" t="s">
        <v>157</v>
      </c>
      <c r="D40" s="13" t="str">
        <f>LOOKUP(F40,K:K,L:L)</f>
        <v>P172</v>
      </c>
      <c r="E40" s="13" t="s">
        <v>210</v>
      </c>
      <c r="F40" s="13" t="s">
        <v>210</v>
      </c>
      <c r="G40" s="16">
        <v>100</v>
      </c>
      <c r="H40" t="s">
        <v>139</v>
      </c>
    </row>
    <row r="41" spans="1:12" x14ac:dyDescent="0.2">
      <c r="A41">
        <v>2</v>
      </c>
      <c r="B41" s="15" t="s">
        <v>149</v>
      </c>
      <c r="C41" s="15" t="s">
        <v>151</v>
      </c>
      <c r="D41" s="13" t="str">
        <f>LOOKUP(F41,K:K,L:L)</f>
        <v>P35</v>
      </c>
      <c r="E41" s="13" t="s">
        <v>198</v>
      </c>
      <c r="F41" s="13" t="s">
        <v>198</v>
      </c>
      <c r="G41" s="16">
        <v>50</v>
      </c>
      <c r="H41" t="s">
        <v>112</v>
      </c>
    </row>
    <row r="42" spans="1:12" x14ac:dyDescent="0.2">
      <c r="A42">
        <v>5</v>
      </c>
      <c r="B42" s="13" t="s">
        <v>148</v>
      </c>
      <c r="C42" s="13" t="s">
        <v>152</v>
      </c>
      <c r="D42" s="13" t="str">
        <f>LOOKUP(F42,K:K,L:L)</f>
        <v>P44</v>
      </c>
      <c r="E42" s="13" t="s">
        <v>174</v>
      </c>
      <c r="F42" s="21" t="s">
        <v>326</v>
      </c>
      <c r="G42" s="16">
        <v>225</v>
      </c>
      <c r="H42" t="s">
        <v>144</v>
      </c>
    </row>
    <row r="43" spans="1:12" x14ac:dyDescent="0.2">
      <c r="A43">
        <v>20</v>
      </c>
      <c r="B43" s="15" t="s">
        <v>161</v>
      </c>
      <c r="C43" s="13" t="s">
        <v>152</v>
      </c>
      <c r="D43" s="13" t="str">
        <f>LOOKUP(F43,K:K,L:L)</f>
        <v>P44</v>
      </c>
      <c r="E43" s="13" t="s">
        <v>203</v>
      </c>
      <c r="F43" s="21" t="s">
        <v>330</v>
      </c>
      <c r="G43" s="16">
        <v>225</v>
      </c>
      <c r="H43" t="s">
        <v>144</v>
      </c>
    </row>
    <row r="44" spans="1:12" x14ac:dyDescent="0.2">
      <c r="A44">
        <v>34</v>
      </c>
      <c r="B44" s="15" t="s">
        <v>162</v>
      </c>
      <c r="C44" s="13" t="s">
        <v>152</v>
      </c>
      <c r="D44" s="13" t="str">
        <f>LOOKUP(F44,K:K,L:L)</f>
        <v>P44</v>
      </c>
      <c r="E44" s="13" t="s">
        <v>174</v>
      </c>
      <c r="F44" s="21" t="s">
        <v>332</v>
      </c>
      <c r="G44" s="16">
        <v>225</v>
      </c>
      <c r="H44" t="s">
        <v>144</v>
      </c>
    </row>
    <row r="45" spans="1:12" x14ac:dyDescent="0.2">
      <c r="A45">
        <v>48</v>
      </c>
      <c r="B45" s="15" t="s">
        <v>163</v>
      </c>
      <c r="C45" s="13" t="s">
        <v>152</v>
      </c>
      <c r="D45" s="13" t="str">
        <f>LOOKUP(F45,K:K,L:L)</f>
        <v>P44</v>
      </c>
      <c r="E45" s="13" t="s">
        <v>203</v>
      </c>
      <c r="F45" s="21" t="s">
        <v>333</v>
      </c>
      <c r="G45" s="16">
        <v>225</v>
      </c>
      <c r="H45" t="s">
        <v>144</v>
      </c>
    </row>
    <row r="46" spans="1:12" x14ac:dyDescent="0.2">
      <c r="A46">
        <v>61</v>
      </c>
      <c r="B46" s="15" t="s">
        <v>167</v>
      </c>
      <c r="C46" s="13" t="s">
        <v>152</v>
      </c>
      <c r="D46" s="13" t="str">
        <f>LOOKUP(F46,K:K,L:L)</f>
        <v>P44</v>
      </c>
      <c r="E46" s="13" t="s">
        <v>174</v>
      </c>
      <c r="F46" s="21" t="s">
        <v>335</v>
      </c>
      <c r="G46" s="16">
        <v>225</v>
      </c>
      <c r="H46" t="s">
        <v>144</v>
      </c>
    </row>
    <row r="47" spans="1:12" x14ac:dyDescent="0.2">
      <c r="A47">
        <v>1</v>
      </c>
      <c r="B47" s="15" t="s">
        <v>148</v>
      </c>
      <c r="C47" s="15" t="s">
        <v>151</v>
      </c>
      <c r="D47" s="13" t="str">
        <f>LOOKUP(F47,K:K,L:L)</f>
        <v>P48</v>
      </c>
      <c r="E47" s="13" t="s">
        <v>171</v>
      </c>
      <c r="F47" s="13" t="s">
        <v>171</v>
      </c>
      <c r="G47" s="16">
        <v>200</v>
      </c>
      <c r="H47" t="s">
        <v>111</v>
      </c>
    </row>
    <row r="48" spans="1:12" x14ac:dyDescent="0.2">
      <c r="A48">
        <v>65</v>
      </c>
      <c r="B48" s="15" t="s">
        <v>165</v>
      </c>
      <c r="C48" s="13" t="s">
        <v>155</v>
      </c>
      <c r="D48" s="13" t="str">
        <f>LOOKUP(F48,K:K,L:L)</f>
        <v>P237</v>
      </c>
      <c r="E48" s="13" t="s">
        <v>211</v>
      </c>
      <c r="F48" s="13" t="s">
        <v>211</v>
      </c>
      <c r="G48" s="16">
        <v>50</v>
      </c>
      <c r="H48" t="s">
        <v>142</v>
      </c>
    </row>
    <row r="49" spans="1:8" x14ac:dyDescent="0.2">
      <c r="A49">
        <v>21</v>
      </c>
      <c r="B49" s="15" t="s">
        <v>161</v>
      </c>
      <c r="C49" s="13" t="s">
        <v>153</v>
      </c>
      <c r="D49" s="13" t="str">
        <f>LOOKUP(F49,K:K,L:L)</f>
        <v>P462</v>
      </c>
      <c r="E49" s="13" t="s">
        <v>183</v>
      </c>
      <c r="F49" s="13" t="s">
        <v>183</v>
      </c>
      <c r="G49" s="16">
        <v>100</v>
      </c>
      <c r="H49" t="s">
        <v>124</v>
      </c>
    </row>
    <row r="50" spans="1:8" x14ac:dyDescent="0.2">
      <c r="A50">
        <v>28</v>
      </c>
      <c r="B50" s="15" t="s">
        <v>161</v>
      </c>
      <c r="C50" s="13" t="s">
        <v>157</v>
      </c>
      <c r="D50" s="13" t="str">
        <f>LOOKUP(F50,K:K,L:L)</f>
        <v>P663</v>
      </c>
      <c r="E50" s="13" t="s">
        <v>186</v>
      </c>
      <c r="F50" s="13" t="s">
        <v>186</v>
      </c>
      <c r="G50" s="16">
        <v>40</v>
      </c>
      <c r="H50" t="s">
        <v>129</v>
      </c>
    </row>
    <row r="51" spans="1:8" x14ac:dyDescent="0.2">
      <c r="A51">
        <v>52</v>
      </c>
      <c r="B51" s="15" t="s">
        <v>163</v>
      </c>
      <c r="C51" s="13" t="s">
        <v>155</v>
      </c>
      <c r="D51" s="13" t="str">
        <f>LOOKUP(F51,K:K,L:L)</f>
        <v>P936</v>
      </c>
      <c r="E51" s="13" t="s">
        <v>194</v>
      </c>
      <c r="F51" s="13" t="s">
        <v>194</v>
      </c>
      <c r="G51" s="16">
        <v>50</v>
      </c>
      <c r="H51" t="s">
        <v>137</v>
      </c>
    </row>
    <row r="52" spans="1:8" x14ac:dyDescent="0.2">
      <c r="A52">
        <v>64</v>
      </c>
      <c r="B52" s="15" t="s">
        <v>166</v>
      </c>
      <c r="C52" s="13" t="s">
        <v>155</v>
      </c>
      <c r="D52" s="13" t="str">
        <f>LOOKUP(F52,K:K,L:L)</f>
        <v>P145</v>
      </c>
      <c r="E52" s="13" t="s">
        <v>196</v>
      </c>
      <c r="F52" s="13" t="s">
        <v>196</v>
      </c>
      <c r="G52" s="16">
        <v>20</v>
      </c>
      <c r="H52" t="s">
        <v>141</v>
      </c>
    </row>
    <row r="53" spans="1:8" x14ac:dyDescent="0.2">
      <c r="A53">
        <v>4</v>
      </c>
      <c r="B53" s="15" t="s">
        <v>149</v>
      </c>
      <c r="C53" s="15" t="s">
        <v>151</v>
      </c>
      <c r="D53" s="13" t="str">
        <f>LOOKUP(F53,K:K,L:L)</f>
        <v>P782</v>
      </c>
      <c r="E53" s="13" t="s">
        <v>199</v>
      </c>
      <c r="F53" s="13" t="s">
        <v>173</v>
      </c>
      <c r="G53" s="16">
        <v>50</v>
      </c>
      <c r="H53" t="s">
        <v>113</v>
      </c>
    </row>
    <row r="54" spans="1:8" x14ac:dyDescent="0.2">
      <c r="A54">
        <v>19</v>
      </c>
      <c r="B54" s="15" t="s">
        <v>161</v>
      </c>
      <c r="C54" s="15" t="s">
        <v>151</v>
      </c>
      <c r="D54" s="13" t="str">
        <f>LOOKUP(F54,K:K,L:L)</f>
        <v>P782</v>
      </c>
      <c r="E54" s="13" t="s">
        <v>173</v>
      </c>
      <c r="F54" s="13" t="s">
        <v>173</v>
      </c>
      <c r="G54" s="16">
        <v>50</v>
      </c>
      <c r="H54" t="s">
        <v>113</v>
      </c>
    </row>
    <row r="55" spans="1:8" x14ac:dyDescent="0.2">
      <c r="A55">
        <v>33</v>
      </c>
      <c r="B55" s="15" t="s">
        <v>162</v>
      </c>
      <c r="C55" s="15" t="s">
        <v>151</v>
      </c>
      <c r="D55" s="13" t="str">
        <f>LOOKUP(F55,K:K,L:L)</f>
        <v>P782</v>
      </c>
      <c r="E55" s="13" t="s">
        <v>199</v>
      </c>
      <c r="F55" s="13" t="s">
        <v>173</v>
      </c>
      <c r="G55" s="16">
        <v>50</v>
      </c>
      <c r="H55" t="s">
        <v>113</v>
      </c>
    </row>
    <row r="56" spans="1:8" x14ac:dyDescent="0.2">
      <c r="A56">
        <v>47</v>
      </c>
      <c r="B56" s="15" t="s">
        <v>163</v>
      </c>
      <c r="C56" s="15" t="s">
        <v>151</v>
      </c>
      <c r="D56" s="13" t="str">
        <f>LOOKUP(F56,K:K,L:L)</f>
        <v>P782</v>
      </c>
      <c r="E56" s="13" t="s">
        <v>173</v>
      </c>
      <c r="F56" s="13" t="s">
        <v>173</v>
      </c>
      <c r="G56" s="16">
        <v>50</v>
      </c>
      <c r="H56" t="s">
        <v>113</v>
      </c>
    </row>
    <row r="57" spans="1:8" x14ac:dyDescent="0.2">
      <c r="A57">
        <v>60</v>
      </c>
      <c r="B57" s="15" t="s">
        <v>165</v>
      </c>
      <c r="C57" s="15" t="s">
        <v>151</v>
      </c>
      <c r="D57" s="13" t="str">
        <f>LOOKUP(F57,K:K,L:L)</f>
        <v>P782</v>
      </c>
      <c r="E57" s="13" t="s">
        <v>199</v>
      </c>
      <c r="F57" s="13" t="s">
        <v>173</v>
      </c>
      <c r="G57" s="16">
        <v>50</v>
      </c>
      <c r="H57" t="s">
        <v>113</v>
      </c>
    </row>
    <row r="58" spans="1:8" x14ac:dyDescent="0.2">
      <c r="A58">
        <v>7</v>
      </c>
      <c r="B58" s="13" t="s">
        <v>148</v>
      </c>
      <c r="C58" s="13" t="s">
        <v>153</v>
      </c>
      <c r="D58" s="13" t="str">
        <f>LOOKUP(F58,K:K,L:L)</f>
        <v>P823</v>
      </c>
      <c r="E58" s="13" t="s">
        <v>175</v>
      </c>
      <c r="F58" s="13" t="s">
        <v>175</v>
      </c>
      <c r="G58" s="16">
        <v>20</v>
      </c>
      <c r="H58" t="s">
        <v>115</v>
      </c>
    </row>
    <row r="59" spans="1:8" x14ac:dyDescent="0.2">
      <c r="A59">
        <v>27</v>
      </c>
      <c r="B59" s="15" t="s">
        <v>161</v>
      </c>
      <c r="C59" s="13" t="s">
        <v>157</v>
      </c>
      <c r="D59" s="13" t="str">
        <f>LOOKUP(F59,K:K,L:L)</f>
        <v>P893</v>
      </c>
      <c r="E59" s="13" t="s">
        <v>205</v>
      </c>
      <c r="F59" s="13" t="s">
        <v>205</v>
      </c>
      <c r="G59" s="16">
        <v>150</v>
      </c>
      <c r="H59" t="s">
        <v>128</v>
      </c>
    </row>
    <row r="60" spans="1:8" x14ac:dyDescent="0.2">
      <c r="A60">
        <v>42</v>
      </c>
      <c r="B60" s="15" t="s">
        <v>162</v>
      </c>
      <c r="C60" s="13" t="s">
        <v>157</v>
      </c>
      <c r="D60" s="13" t="str">
        <f>LOOKUP(F60,K:K,L:L)</f>
        <v>P248</v>
      </c>
      <c r="E60" s="13" t="s">
        <v>192</v>
      </c>
      <c r="F60" s="13" t="s">
        <v>192</v>
      </c>
      <c r="G60" s="16">
        <v>50</v>
      </c>
      <c r="H60" t="s">
        <v>145</v>
      </c>
    </row>
    <row r="61" spans="1:8" x14ac:dyDescent="0.2">
      <c r="A61">
        <v>41</v>
      </c>
      <c r="B61" s="15" t="s">
        <v>162</v>
      </c>
      <c r="C61" s="13" t="s">
        <v>157</v>
      </c>
      <c r="D61" s="13" t="str">
        <f>LOOKUP(F61,K:K,L:L)</f>
        <v>P890</v>
      </c>
      <c r="E61" s="13" t="s">
        <v>191</v>
      </c>
      <c r="F61" s="13" t="s">
        <v>191</v>
      </c>
      <c r="G61" s="16">
        <v>150</v>
      </c>
      <c r="H61" t="s">
        <v>134</v>
      </c>
    </row>
    <row r="62" spans="1:8" x14ac:dyDescent="0.2">
      <c r="A62">
        <v>16</v>
      </c>
      <c r="B62" s="15" t="s">
        <v>158</v>
      </c>
      <c r="C62" s="15" t="s">
        <v>151</v>
      </c>
      <c r="D62" s="13" t="str">
        <f>LOOKUP(F62,K:K,L:L)</f>
        <v>P69</v>
      </c>
      <c r="E62" s="13" t="s">
        <v>182</v>
      </c>
      <c r="F62" s="13" t="s">
        <v>182</v>
      </c>
      <c r="G62" s="16">
        <v>200</v>
      </c>
      <c r="H62" t="s">
        <v>130</v>
      </c>
    </row>
    <row r="63" spans="1:8" x14ac:dyDescent="0.2">
      <c r="A63">
        <v>57</v>
      </c>
      <c r="B63" s="15" t="s">
        <v>164</v>
      </c>
      <c r="C63" s="15" t="s">
        <v>151</v>
      </c>
      <c r="D63" s="13" t="str">
        <f>LOOKUP(F63,K:K,L:L)</f>
        <v>P69</v>
      </c>
      <c r="E63" s="13" t="s">
        <v>182</v>
      </c>
      <c r="F63" s="13" t="s">
        <v>182</v>
      </c>
      <c r="G63" s="16">
        <v>200</v>
      </c>
      <c r="H63" t="s">
        <v>130</v>
      </c>
    </row>
    <row r="64" spans="1:8" x14ac:dyDescent="0.2">
      <c r="A64">
        <v>25</v>
      </c>
      <c r="B64" s="15" t="s">
        <v>161</v>
      </c>
      <c r="C64" s="13" t="s">
        <v>155</v>
      </c>
      <c r="D64" s="13" t="str">
        <f>LOOKUP(F64,K:K,L:L)</f>
        <v>P218</v>
      </c>
      <c r="E64" s="13" t="s">
        <v>204</v>
      </c>
      <c r="F64" s="13" t="s">
        <v>204</v>
      </c>
      <c r="G64" s="16">
        <v>10</v>
      </c>
      <c r="H64" t="s">
        <v>127</v>
      </c>
    </row>
    <row r="65" spans="1:8" x14ac:dyDescent="0.2">
      <c r="A65">
        <v>13</v>
      </c>
      <c r="B65" s="13" t="s">
        <v>148</v>
      </c>
      <c r="C65" s="13" t="s">
        <v>157</v>
      </c>
      <c r="D65" s="13" t="str">
        <f>LOOKUP(F65,K:K,L:L)</f>
        <v>P215</v>
      </c>
      <c r="E65" s="13" t="s">
        <v>180</v>
      </c>
      <c r="F65" s="13" t="s">
        <v>180</v>
      </c>
      <c r="G65" s="16">
        <v>100</v>
      </c>
      <c r="H65" t="s">
        <v>120</v>
      </c>
    </row>
    <row r="66" spans="1:8" x14ac:dyDescent="0.2">
      <c r="A66">
        <v>67</v>
      </c>
      <c r="B66" s="15" t="s">
        <v>166</v>
      </c>
      <c r="C66" s="13" t="s">
        <v>157</v>
      </c>
      <c r="D66" s="13" t="str">
        <f>LOOKUP(F66,K:K,L:L)</f>
        <v>P215</v>
      </c>
      <c r="E66" s="13" t="s">
        <v>212</v>
      </c>
      <c r="F66" s="13" t="s">
        <v>180</v>
      </c>
      <c r="G66" s="16">
        <v>200</v>
      </c>
      <c r="H66" t="s">
        <v>120</v>
      </c>
    </row>
    <row r="67" spans="1:8" x14ac:dyDescent="0.2">
      <c r="A67">
        <v>31</v>
      </c>
      <c r="B67" s="15" t="s">
        <v>162</v>
      </c>
      <c r="C67" s="15" t="s">
        <v>151</v>
      </c>
      <c r="D67" s="13" t="str">
        <f>LOOKUP(F67,K:K,L:L)</f>
        <v>P77</v>
      </c>
      <c r="E67" s="13" t="s">
        <v>188</v>
      </c>
      <c r="F67" s="13" t="s">
        <v>188</v>
      </c>
      <c r="G67" s="16">
        <v>100</v>
      </c>
      <c r="H67" t="s">
        <v>123</v>
      </c>
    </row>
    <row r="68" spans="1:8" x14ac:dyDescent="0.2">
      <c r="A68">
        <v>45</v>
      </c>
      <c r="B68" s="15" t="s">
        <v>163</v>
      </c>
      <c r="C68" s="15" t="s">
        <v>151</v>
      </c>
      <c r="D68" s="13" t="str">
        <f>LOOKUP(F68,K:K,L:L)</f>
        <v>P77</v>
      </c>
      <c r="E68" s="13" t="s">
        <v>188</v>
      </c>
      <c r="F68" s="13" t="s">
        <v>188</v>
      </c>
      <c r="G68" s="16">
        <v>100</v>
      </c>
      <c r="H68" t="s">
        <v>123</v>
      </c>
    </row>
    <row r="69" spans="1:8" x14ac:dyDescent="0.2">
      <c r="A69">
        <v>35</v>
      </c>
      <c r="B69" s="15" t="s">
        <v>162</v>
      </c>
      <c r="C69" s="13" t="s">
        <v>153</v>
      </c>
      <c r="D69" s="13" t="str">
        <f>LOOKUP(F69,K:K,L:L)</f>
        <v>P548</v>
      </c>
      <c r="E69" s="13" t="s">
        <v>189</v>
      </c>
      <c r="F69" s="13" t="s">
        <v>189</v>
      </c>
      <c r="G69" s="16">
        <v>80</v>
      </c>
      <c r="H69" t="s">
        <v>146</v>
      </c>
    </row>
    <row r="70" spans="1:8" x14ac:dyDescent="0.2">
      <c r="A70">
        <v>11</v>
      </c>
      <c r="B70" s="13" t="s">
        <v>148</v>
      </c>
      <c r="C70" s="13" t="s">
        <v>155</v>
      </c>
      <c r="D70" s="13" t="str">
        <f>LOOKUP(F70,K:K,L:L)</f>
        <v>P525</v>
      </c>
      <c r="E70" s="13" t="s">
        <v>179</v>
      </c>
      <c r="F70" s="13" t="s">
        <v>179</v>
      </c>
      <c r="G70" s="16">
        <v>10</v>
      </c>
      <c r="H70" t="s">
        <v>119</v>
      </c>
    </row>
  </sheetData>
  <autoFilter ref="A1:G1">
    <sortState ref="A2:H70">
      <sortCondition ref="F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E11" sqref="E11"/>
    </sheetView>
  </sheetViews>
  <sheetFormatPr defaultRowHeight="14.25" x14ac:dyDescent="0.2"/>
  <cols>
    <col min="2" max="3" width="9" style="12"/>
    <col min="6" max="6" width="9" style="17"/>
    <col min="7" max="11" width="9" style="18"/>
    <col min="12" max="16384" width="9" style="17"/>
  </cols>
  <sheetData>
    <row r="1" spans="1:11" ht="15" x14ac:dyDescent="0.25">
      <c r="A1" s="23" t="s">
        <v>336</v>
      </c>
      <c r="B1" s="24" t="s">
        <v>168</v>
      </c>
      <c r="C1" s="24" t="s">
        <v>169</v>
      </c>
      <c r="D1" s="23" t="s">
        <v>287</v>
      </c>
      <c r="E1" s="24" t="s">
        <v>339</v>
      </c>
      <c r="G1" s="22" t="s">
        <v>108</v>
      </c>
      <c r="H1" s="22" t="s">
        <v>39</v>
      </c>
      <c r="I1" s="22" t="s">
        <v>214</v>
      </c>
      <c r="J1" s="22" t="s">
        <v>40</v>
      </c>
      <c r="K1" s="22" t="s">
        <v>38</v>
      </c>
    </row>
    <row r="2" spans="1:11" ht="15" x14ac:dyDescent="0.25">
      <c r="A2" s="23">
        <v>1</v>
      </c>
      <c r="B2" s="25" t="s">
        <v>148</v>
      </c>
      <c r="C2" s="25" t="s">
        <v>151</v>
      </c>
      <c r="D2" s="23" t="s">
        <v>111</v>
      </c>
      <c r="E2" s="26">
        <v>200</v>
      </c>
      <c r="G2" s="22" t="s">
        <v>117</v>
      </c>
      <c r="H2" s="22">
        <v>899</v>
      </c>
      <c r="I2" s="22">
        <v>0</v>
      </c>
      <c r="J2" s="22">
        <v>99.900001525878906</v>
      </c>
      <c r="K2" s="22">
        <v>0</v>
      </c>
    </row>
    <row r="3" spans="1:11" ht="15" x14ac:dyDescent="0.25">
      <c r="A3" s="23">
        <v>2</v>
      </c>
      <c r="B3" s="25" t="s">
        <v>149</v>
      </c>
      <c r="C3" s="25" t="s">
        <v>151</v>
      </c>
      <c r="D3" s="23" t="s">
        <v>112</v>
      </c>
      <c r="E3" s="26">
        <v>50</v>
      </c>
      <c r="G3" s="22" t="s">
        <v>121</v>
      </c>
      <c r="H3" s="22">
        <v>23</v>
      </c>
      <c r="I3" s="22">
        <v>2.7000000476837158</v>
      </c>
      <c r="J3" s="22">
        <v>0.20000000298023224</v>
      </c>
      <c r="K3" s="22">
        <v>2.7000000476837158</v>
      </c>
    </row>
    <row r="4" spans="1:11" ht="15" x14ac:dyDescent="0.25">
      <c r="A4" s="23">
        <v>3</v>
      </c>
      <c r="B4" s="25" t="s">
        <v>149</v>
      </c>
      <c r="C4" s="25" t="s">
        <v>151</v>
      </c>
      <c r="D4" s="23" t="s">
        <v>147</v>
      </c>
      <c r="E4" s="26">
        <v>50</v>
      </c>
      <c r="G4" s="22" t="s">
        <v>143</v>
      </c>
      <c r="H4" s="22">
        <v>126</v>
      </c>
      <c r="I4" s="22">
        <v>26.5</v>
      </c>
      <c r="J4" s="22">
        <v>0.20000000298023224</v>
      </c>
      <c r="K4" s="22">
        <v>4.5</v>
      </c>
    </row>
    <row r="5" spans="1:11" ht="15" x14ac:dyDescent="0.25">
      <c r="A5" s="23">
        <v>4</v>
      </c>
      <c r="B5" s="25" t="s">
        <v>149</v>
      </c>
      <c r="C5" s="25" t="s">
        <v>151</v>
      </c>
      <c r="D5" s="23" t="s">
        <v>113</v>
      </c>
      <c r="E5" s="26">
        <v>50</v>
      </c>
      <c r="G5" s="22" t="s">
        <v>135</v>
      </c>
      <c r="H5" s="22">
        <v>127</v>
      </c>
      <c r="I5" s="22">
        <v>3.0999999046325684</v>
      </c>
      <c r="J5" s="22">
        <v>4.9000000953674316</v>
      </c>
      <c r="K5" s="22">
        <v>17.700000762939453</v>
      </c>
    </row>
    <row r="6" spans="1:11" ht="15" x14ac:dyDescent="0.25">
      <c r="A6" s="23">
        <v>5</v>
      </c>
      <c r="B6" s="24" t="s">
        <v>148</v>
      </c>
      <c r="C6" s="24" t="s">
        <v>152</v>
      </c>
      <c r="D6" s="23" t="s">
        <v>144</v>
      </c>
      <c r="E6" s="26">
        <v>225</v>
      </c>
      <c r="G6" s="22" t="s">
        <v>118</v>
      </c>
      <c r="H6" s="22">
        <v>11</v>
      </c>
      <c r="I6" s="22">
        <v>1.8999999761581421</v>
      </c>
      <c r="J6" s="22">
        <v>0.20000000298023224</v>
      </c>
      <c r="K6" s="22">
        <v>0.40000000596046448</v>
      </c>
    </row>
    <row r="7" spans="1:11" ht="15" x14ac:dyDescent="0.25">
      <c r="A7" s="23">
        <v>6</v>
      </c>
      <c r="B7" s="24" t="s">
        <v>148</v>
      </c>
      <c r="C7" s="24" t="s">
        <v>153</v>
      </c>
      <c r="D7" s="23" t="s">
        <v>114</v>
      </c>
      <c r="E7" s="26">
        <v>100</v>
      </c>
      <c r="G7" s="22" t="s">
        <v>136</v>
      </c>
      <c r="H7" s="22">
        <v>140</v>
      </c>
      <c r="I7" s="22">
        <v>10.699999809265137</v>
      </c>
      <c r="J7" s="22">
        <v>3.5999999046325684</v>
      </c>
      <c r="K7" s="22">
        <v>16.200000762939453</v>
      </c>
    </row>
    <row r="8" spans="1:11" ht="15" x14ac:dyDescent="0.25">
      <c r="A8" s="23">
        <v>7</v>
      </c>
      <c r="B8" s="24" t="s">
        <v>148</v>
      </c>
      <c r="C8" s="24" t="s">
        <v>153</v>
      </c>
      <c r="D8" s="23" t="s">
        <v>115</v>
      </c>
      <c r="E8" s="26">
        <v>20</v>
      </c>
      <c r="G8" s="22" t="s">
        <v>122</v>
      </c>
      <c r="H8" s="22">
        <v>13</v>
      </c>
      <c r="I8" s="22">
        <v>0</v>
      </c>
      <c r="J8" s="22">
        <v>0.69999998807907104</v>
      </c>
      <c r="K8" s="22">
        <v>1.7999999523162842</v>
      </c>
    </row>
    <row r="9" spans="1:11" ht="15" x14ac:dyDescent="0.25">
      <c r="A9" s="23">
        <v>8</v>
      </c>
      <c r="B9" s="24" t="s">
        <v>148</v>
      </c>
      <c r="C9" s="24" t="s">
        <v>153</v>
      </c>
      <c r="D9" s="23" t="s">
        <v>116</v>
      </c>
      <c r="E9" s="26">
        <v>20</v>
      </c>
      <c r="G9" s="22" t="s">
        <v>132</v>
      </c>
      <c r="H9" s="22">
        <v>81</v>
      </c>
      <c r="I9" s="22">
        <v>14.800000190734863</v>
      </c>
      <c r="J9" s="22">
        <v>0.20000000298023224</v>
      </c>
      <c r="K9" s="22">
        <v>4.9000000953674316</v>
      </c>
    </row>
    <row r="10" spans="1:11" ht="15" x14ac:dyDescent="0.25">
      <c r="A10" s="23">
        <v>9</v>
      </c>
      <c r="B10" s="24" t="s">
        <v>148</v>
      </c>
      <c r="C10" s="24" t="s">
        <v>153</v>
      </c>
      <c r="D10" s="23" t="s">
        <v>117</v>
      </c>
      <c r="E10" s="26">
        <v>1</v>
      </c>
      <c r="G10" s="22" t="s">
        <v>126</v>
      </c>
      <c r="H10" s="22">
        <v>21</v>
      </c>
      <c r="I10" s="22">
        <v>3.4000000953674316</v>
      </c>
      <c r="J10" s="22">
        <v>0.20000000298023224</v>
      </c>
      <c r="K10" s="22">
        <v>1.5</v>
      </c>
    </row>
    <row r="11" spans="1:11" ht="15" x14ac:dyDescent="0.25">
      <c r="A11" s="23">
        <v>10</v>
      </c>
      <c r="B11" s="24" t="s">
        <v>148</v>
      </c>
      <c r="C11" s="24" t="s">
        <v>155</v>
      </c>
      <c r="D11" s="23" t="s">
        <v>118</v>
      </c>
      <c r="E11" s="26">
        <v>100</v>
      </c>
      <c r="G11" s="22" t="s">
        <v>131</v>
      </c>
      <c r="H11" s="22">
        <v>99</v>
      </c>
      <c r="I11" s="22">
        <v>23.100000381469727</v>
      </c>
      <c r="J11" s="22">
        <v>0.20000000298023224</v>
      </c>
      <c r="K11" s="22">
        <v>1.1000000238418579</v>
      </c>
    </row>
    <row r="12" spans="1:11" ht="15" x14ac:dyDescent="0.25">
      <c r="A12" s="23">
        <v>11</v>
      </c>
      <c r="B12" s="24" t="s">
        <v>148</v>
      </c>
      <c r="C12" s="24" t="s">
        <v>155</v>
      </c>
      <c r="D12" s="23" t="s">
        <v>119</v>
      </c>
      <c r="E12" s="26">
        <v>10</v>
      </c>
      <c r="G12" s="22" t="s">
        <v>116</v>
      </c>
      <c r="H12" s="22">
        <v>37</v>
      </c>
      <c r="I12" s="22">
        <v>7.6999998092651367</v>
      </c>
      <c r="J12" s="22">
        <v>0.20000000298023224</v>
      </c>
      <c r="K12" s="22">
        <v>1</v>
      </c>
    </row>
    <row r="13" spans="1:11" ht="15" x14ac:dyDescent="0.25">
      <c r="A13" s="23">
        <v>12</v>
      </c>
      <c r="B13" s="24" t="s">
        <v>148</v>
      </c>
      <c r="C13" s="24" t="s">
        <v>155</v>
      </c>
      <c r="D13" s="23" t="s">
        <v>117</v>
      </c>
      <c r="E13" s="26">
        <v>1</v>
      </c>
      <c r="G13" s="22" t="s">
        <v>213</v>
      </c>
      <c r="H13" s="22">
        <v>138</v>
      </c>
      <c r="I13" s="22">
        <v>1.5</v>
      </c>
      <c r="J13" s="22">
        <v>9</v>
      </c>
      <c r="K13" s="22">
        <v>12.699999809265137</v>
      </c>
    </row>
    <row r="14" spans="1:11" ht="15" x14ac:dyDescent="0.25">
      <c r="A14" s="23">
        <v>13</v>
      </c>
      <c r="B14" s="24" t="s">
        <v>148</v>
      </c>
      <c r="C14" s="24" t="s">
        <v>157</v>
      </c>
      <c r="D14" s="23" t="s">
        <v>120</v>
      </c>
      <c r="E14" s="26">
        <v>100</v>
      </c>
      <c r="G14" s="22" t="s">
        <v>114</v>
      </c>
      <c r="H14" s="22">
        <v>133</v>
      </c>
      <c r="I14" s="22">
        <v>2.5</v>
      </c>
      <c r="J14" s="22">
        <v>5</v>
      </c>
      <c r="K14" s="22">
        <v>19.399999618530273</v>
      </c>
    </row>
    <row r="15" spans="1:11" ht="15" x14ac:dyDescent="0.25">
      <c r="A15" s="23">
        <v>14</v>
      </c>
      <c r="B15" s="24" t="s">
        <v>148</v>
      </c>
      <c r="C15" s="24" t="s">
        <v>157</v>
      </c>
      <c r="D15" s="23" t="s">
        <v>121</v>
      </c>
      <c r="E15" s="26">
        <v>50</v>
      </c>
      <c r="G15" s="22" t="s">
        <v>138</v>
      </c>
      <c r="H15" s="22">
        <v>26</v>
      </c>
      <c r="I15" s="22">
        <v>3.2000000476837158</v>
      </c>
      <c r="J15" s="22">
        <v>0.40000000596046448</v>
      </c>
      <c r="K15" s="22">
        <v>2.4000000953674316</v>
      </c>
    </row>
    <row r="16" spans="1:11" ht="15" x14ac:dyDescent="0.25">
      <c r="A16" s="23">
        <v>15</v>
      </c>
      <c r="B16" s="24" t="s">
        <v>148</v>
      </c>
      <c r="C16" s="24" t="s">
        <v>157</v>
      </c>
      <c r="D16" s="23" t="s">
        <v>117</v>
      </c>
      <c r="E16" s="26">
        <v>2</v>
      </c>
      <c r="G16" s="22" t="s">
        <v>133</v>
      </c>
      <c r="H16" s="22">
        <v>22</v>
      </c>
      <c r="I16" s="22">
        <v>2.7000000476837158</v>
      </c>
      <c r="J16" s="22">
        <v>0.20000000298023224</v>
      </c>
      <c r="K16" s="22">
        <v>2.2999999523162842</v>
      </c>
    </row>
    <row r="17" spans="1:11" ht="15" x14ac:dyDescent="0.25">
      <c r="A17" s="23">
        <v>16</v>
      </c>
      <c r="B17" s="25" t="s">
        <v>158</v>
      </c>
      <c r="C17" s="25" t="s">
        <v>151</v>
      </c>
      <c r="D17" s="23" t="s">
        <v>130</v>
      </c>
      <c r="E17" s="26">
        <v>200</v>
      </c>
      <c r="G17" s="22" t="s">
        <v>125</v>
      </c>
      <c r="H17" s="22">
        <v>19</v>
      </c>
      <c r="I17" s="22">
        <v>3.5</v>
      </c>
      <c r="J17" s="22">
        <v>0.10000000149011612</v>
      </c>
      <c r="K17" s="22">
        <v>1</v>
      </c>
    </row>
    <row r="18" spans="1:11" ht="15" x14ac:dyDescent="0.25">
      <c r="A18" s="23">
        <v>17</v>
      </c>
      <c r="B18" s="25" t="s">
        <v>159</v>
      </c>
      <c r="C18" s="25" t="s">
        <v>151</v>
      </c>
      <c r="D18" s="23" t="s">
        <v>131</v>
      </c>
      <c r="E18" s="26">
        <v>100</v>
      </c>
      <c r="G18" s="22" t="s">
        <v>140</v>
      </c>
      <c r="H18" s="22">
        <v>100</v>
      </c>
      <c r="I18" s="22">
        <v>0</v>
      </c>
      <c r="J18" s="22">
        <v>3.4000000953674316</v>
      </c>
      <c r="K18" s="22">
        <v>18.600000381469727</v>
      </c>
    </row>
    <row r="19" spans="1:11" ht="15" x14ac:dyDescent="0.25">
      <c r="A19" s="23">
        <v>18</v>
      </c>
      <c r="B19" s="25" t="s">
        <v>159</v>
      </c>
      <c r="C19" s="25" t="s">
        <v>151</v>
      </c>
      <c r="D19" s="23" t="s">
        <v>147</v>
      </c>
      <c r="E19" s="26">
        <v>50</v>
      </c>
      <c r="G19" s="22" t="s">
        <v>139</v>
      </c>
      <c r="H19" s="22">
        <v>18</v>
      </c>
      <c r="I19" s="22">
        <v>2.0999999046325684</v>
      </c>
      <c r="J19" s="22">
        <v>0.10000000149011612</v>
      </c>
      <c r="K19" s="22">
        <v>2.0999999046325684</v>
      </c>
    </row>
    <row r="20" spans="1:11" ht="15" x14ac:dyDescent="0.25">
      <c r="A20" s="23">
        <v>19</v>
      </c>
      <c r="B20" s="25" t="s">
        <v>159</v>
      </c>
      <c r="C20" s="25" t="s">
        <v>151</v>
      </c>
      <c r="D20" s="23" t="s">
        <v>113</v>
      </c>
      <c r="E20" s="26">
        <v>50</v>
      </c>
      <c r="G20" s="22" t="s">
        <v>112</v>
      </c>
      <c r="H20" s="22">
        <v>233</v>
      </c>
      <c r="I20" s="22">
        <v>48.299999237060547</v>
      </c>
      <c r="J20" s="22">
        <v>1</v>
      </c>
      <c r="K20" s="22">
        <v>7.8000001907348633</v>
      </c>
    </row>
    <row r="21" spans="1:11" ht="15" x14ac:dyDescent="0.25">
      <c r="A21" s="23">
        <v>20</v>
      </c>
      <c r="B21" s="25" t="s">
        <v>159</v>
      </c>
      <c r="C21" s="24" t="s">
        <v>152</v>
      </c>
      <c r="D21" s="23" t="s">
        <v>144</v>
      </c>
      <c r="E21" s="26">
        <v>225</v>
      </c>
      <c r="G21" s="22" t="s">
        <v>144</v>
      </c>
      <c r="H21" s="22">
        <v>114</v>
      </c>
      <c r="I21" s="22">
        <v>25.600000381469727</v>
      </c>
      <c r="J21" s="22">
        <v>0.20000000298023224</v>
      </c>
      <c r="K21" s="22">
        <v>2.5</v>
      </c>
    </row>
    <row r="22" spans="1:11" ht="15" x14ac:dyDescent="0.25">
      <c r="A22" s="23">
        <v>21</v>
      </c>
      <c r="B22" s="25" t="s">
        <v>159</v>
      </c>
      <c r="C22" s="24" t="s">
        <v>153</v>
      </c>
      <c r="D22" s="23" t="s">
        <v>124</v>
      </c>
      <c r="E22" s="26">
        <v>100</v>
      </c>
      <c r="G22" s="22" t="s">
        <v>111</v>
      </c>
      <c r="H22" s="22">
        <v>46</v>
      </c>
      <c r="I22" s="22">
        <v>9.8000001907348633</v>
      </c>
      <c r="J22" s="22">
        <v>0.30000001192092896</v>
      </c>
      <c r="K22" s="22">
        <v>1.1000000238418579</v>
      </c>
    </row>
    <row r="23" spans="1:11" ht="15" x14ac:dyDescent="0.25">
      <c r="A23" s="23">
        <v>22</v>
      </c>
      <c r="B23" s="25" t="s">
        <v>159</v>
      </c>
      <c r="C23" s="24" t="s">
        <v>153</v>
      </c>
      <c r="D23" s="23" t="s">
        <v>125</v>
      </c>
      <c r="E23" s="26">
        <v>50</v>
      </c>
      <c r="G23" s="22" t="s">
        <v>142</v>
      </c>
      <c r="H23" s="22">
        <v>20</v>
      </c>
      <c r="I23" s="22">
        <v>2</v>
      </c>
      <c r="J23" s="22">
        <v>0.10000000149011612</v>
      </c>
      <c r="K23" s="22">
        <v>2.7000000476837158</v>
      </c>
    </row>
    <row r="24" spans="1:11" ht="15" x14ac:dyDescent="0.25">
      <c r="A24" s="23">
        <v>23</v>
      </c>
      <c r="B24" s="25" t="s">
        <v>159</v>
      </c>
      <c r="C24" s="24" t="s">
        <v>153</v>
      </c>
      <c r="D24" s="23" t="s">
        <v>117</v>
      </c>
      <c r="E24" s="26">
        <v>1</v>
      </c>
      <c r="G24" s="22" t="s">
        <v>124</v>
      </c>
      <c r="H24" s="22">
        <v>190</v>
      </c>
      <c r="I24" s="22">
        <v>0</v>
      </c>
      <c r="J24" s="22">
        <v>13.399999618530273</v>
      </c>
      <c r="K24" s="22">
        <v>18.100000381469727</v>
      </c>
    </row>
    <row r="25" spans="1:11" ht="15" x14ac:dyDescent="0.25">
      <c r="A25" s="23">
        <v>24</v>
      </c>
      <c r="B25" s="25" t="s">
        <v>159</v>
      </c>
      <c r="C25" s="24" t="s">
        <v>155</v>
      </c>
      <c r="D25" s="23" t="s">
        <v>126</v>
      </c>
      <c r="E25" s="26">
        <v>50</v>
      </c>
      <c r="G25" s="22" t="s">
        <v>129</v>
      </c>
      <c r="H25" s="22">
        <v>171</v>
      </c>
      <c r="I25" s="22">
        <v>4.5</v>
      </c>
      <c r="J25" s="22">
        <v>10.699999809265137</v>
      </c>
      <c r="K25" s="22">
        <v>14.199999809265137</v>
      </c>
    </row>
    <row r="26" spans="1:11" ht="15" x14ac:dyDescent="0.25">
      <c r="A26" s="23">
        <v>25</v>
      </c>
      <c r="B26" s="25" t="s">
        <v>159</v>
      </c>
      <c r="C26" s="24" t="s">
        <v>155</v>
      </c>
      <c r="D26" s="23" t="s">
        <v>127</v>
      </c>
      <c r="E26" s="26">
        <v>10</v>
      </c>
      <c r="G26" s="22" t="s">
        <v>137</v>
      </c>
      <c r="H26" s="22">
        <v>22</v>
      </c>
      <c r="I26" s="22">
        <v>4</v>
      </c>
      <c r="J26" s="22">
        <v>0.20000000298023224</v>
      </c>
      <c r="K26" s="22">
        <v>1</v>
      </c>
    </row>
    <row r="27" spans="1:11" ht="15" x14ac:dyDescent="0.25">
      <c r="A27" s="23">
        <v>26</v>
      </c>
      <c r="B27" s="25" t="s">
        <v>159</v>
      </c>
      <c r="C27" s="24" t="s">
        <v>155</v>
      </c>
      <c r="D27" s="23" t="s">
        <v>117</v>
      </c>
      <c r="E27" s="26">
        <v>1</v>
      </c>
      <c r="G27" s="22" t="s">
        <v>141</v>
      </c>
      <c r="H27" s="22">
        <v>192</v>
      </c>
      <c r="I27" s="22">
        <v>3.2999999523162842</v>
      </c>
      <c r="J27" s="22">
        <v>12.5</v>
      </c>
      <c r="K27" s="22">
        <v>16.5</v>
      </c>
    </row>
    <row r="28" spans="1:11" ht="15" x14ac:dyDescent="0.25">
      <c r="A28" s="23">
        <v>27</v>
      </c>
      <c r="B28" s="25" t="s">
        <v>159</v>
      </c>
      <c r="C28" s="24" t="s">
        <v>157</v>
      </c>
      <c r="D28" s="23" t="s">
        <v>128</v>
      </c>
      <c r="E28" s="26">
        <v>150</v>
      </c>
      <c r="G28" s="22" t="s">
        <v>113</v>
      </c>
      <c r="H28" s="22">
        <v>238</v>
      </c>
      <c r="I28" s="22">
        <v>25.200000762939453</v>
      </c>
      <c r="J28" s="22">
        <v>11.600000381469727</v>
      </c>
      <c r="K28" s="22">
        <v>8.1000003814697266</v>
      </c>
    </row>
    <row r="29" spans="1:11" ht="15" x14ac:dyDescent="0.25">
      <c r="A29" s="23">
        <v>28</v>
      </c>
      <c r="B29" s="25" t="s">
        <v>159</v>
      </c>
      <c r="C29" s="24" t="s">
        <v>157</v>
      </c>
      <c r="D29" s="23" t="s">
        <v>129</v>
      </c>
      <c r="E29" s="26">
        <v>40</v>
      </c>
      <c r="G29" s="22" t="s">
        <v>115</v>
      </c>
      <c r="H29" s="22">
        <v>76</v>
      </c>
      <c r="I29" s="22">
        <v>16.5</v>
      </c>
      <c r="J29" s="22">
        <v>0.20000000298023224</v>
      </c>
      <c r="K29" s="22">
        <v>2</v>
      </c>
    </row>
    <row r="30" spans="1:11" ht="15" x14ac:dyDescent="0.25">
      <c r="A30" s="23">
        <v>29</v>
      </c>
      <c r="B30" s="25" t="s">
        <v>159</v>
      </c>
      <c r="C30" s="24" t="s">
        <v>157</v>
      </c>
      <c r="D30" s="23" t="s">
        <v>117</v>
      </c>
      <c r="E30" s="26">
        <v>2</v>
      </c>
      <c r="G30" s="22" t="s">
        <v>128</v>
      </c>
      <c r="H30" s="22">
        <v>17</v>
      </c>
      <c r="I30" s="22">
        <v>0.30000001192092896</v>
      </c>
      <c r="J30" s="22">
        <v>0.5</v>
      </c>
      <c r="K30" s="22">
        <v>2.9000000953674316</v>
      </c>
    </row>
    <row r="31" spans="1:11" ht="15" x14ac:dyDescent="0.25">
      <c r="A31" s="23">
        <v>30</v>
      </c>
      <c r="B31" s="25" t="s">
        <v>162</v>
      </c>
      <c r="C31" s="25" t="s">
        <v>151</v>
      </c>
      <c r="D31" s="23" t="s">
        <v>122</v>
      </c>
      <c r="E31" s="26">
        <v>200</v>
      </c>
      <c r="G31" s="22" t="s">
        <v>145</v>
      </c>
      <c r="H31" s="22">
        <v>19</v>
      </c>
      <c r="I31" s="22">
        <v>1.8999999761581421</v>
      </c>
      <c r="J31" s="22">
        <v>0.30000001192092896</v>
      </c>
      <c r="K31" s="22">
        <v>2.2000000476837158</v>
      </c>
    </row>
    <row r="32" spans="1:11" ht="15" x14ac:dyDescent="0.25">
      <c r="A32" s="23">
        <v>31</v>
      </c>
      <c r="B32" s="25" t="s">
        <v>162</v>
      </c>
      <c r="C32" s="25" t="s">
        <v>151</v>
      </c>
      <c r="D32" s="23" t="s">
        <v>123</v>
      </c>
      <c r="E32" s="26">
        <v>100</v>
      </c>
      <c r="G32" s="22" t="s">
        <v>134</v>
      </c>
      <c r="H32" s="22">
        <v>15</v>
      </c>
      <c r="I32" s="22">
        <v>1.6000000238418579</v>
      </c>
      <c r="J32" s="22">
        <v>0.30000001192092896</v>
      </c>
      <c r="K32" s="22">
        <v>1.5</v>
      </c>
    </row>
    <row r="33" spans="1:11" ht="15" x14ac:dyDescent="0.25">
      <c r="A33" s="23">
        <v>32</v>
      </c>
      <c r="B33" s="25" t="s">
        <v>162</v>
      </c>
      <c r="C33" s="25" t="s">
        <v>151</v>
      </c>
      <c r="D33" s="23" t="s">
        <v>147</v>
      </c>
      <c r="E33" s="26">
        <v>50</v>
      </c>
      <c r="G33" s="22" t="s">
        <v>130</v>
      </c>
      <c r="H33" s="22">
        <v>46</v>
      </c>
      <c r="I33" s="22">
        <v>8.3999996185302734</v>
      </c>
      <c r="J33" s="22">
        <v>0.69999998807907104</v>
      </c>
      <c r="K33" s="22">
        <v>1.3999999761581421</v>
      </c>
    </row>
    <row r="34" spans="1:11" ht="15" x14ac:dyDescent="0.25">
      <c r="A34" s="23">
        <v>33</v>
      </c>
      <c r="B34" s="25" t="s">
        <v>162</v>
      </c>
      <c r="C34" s="25" t="s">
        <v>151</v>
      </c>
      <c r="D34" s="23" t="s">
        <v>113</v>
      </c>
      <c r="E34" s="26">
        <v>50</v>
      </c>
      <c r="G34" s="22" t="s">
        <v>127</v>
      </c>
      <c r="H34" s="22">
        <v>39</v>
      </c>
      <c r="I34" s="22">
        <v>8.1000003814697266</v>
      </c>
      <c r="J34" s="22">
        <v>0.20000000298023224</v>
      </c>
      <c r="K34" s="22">
        <v>1.1000000238418579</v>
      </c>
    </row>
    <row r="35" spans="1:11" ht="15" x14ac:dyDescent="0.25">
      <c r="A35" s="23">
        <v>34</v>
      </c>
      <c r="B35" s="25" t="s">
        <v>162</v>
      </c>
      <c r="C35" s="24" t="s">
        <v>152</v>
      </c>
      <c r="D35" s="23" t="s">
        <v>144</v>
      </c>
      <c r="E35" s="26">
        <v>225</v>
      </c>
      <c r="G35" s="22" t="s">
        <v>120</v>
      </c>
      <c r="H35" s="22">
        <v>20</v>
      </c>
      <c r="I35" s="22">
        <v>1.7999999523162842</v>
      </c>
      <c r="J35" s="22">
        <v>0.60000002384185791</v>
      </c>
      <c r="K35" s="22">
        <v>1.8999999761581421</v>
      </c>
    </row>
    <row r="36" spans="1:11" ht="15" x14ac:dyDescent="0.25">
      <c r="A36" s="23">
        <v>35</v>
      </c>
      <c r="B36" s="25" t="s">
        <v>162</v>
      </c>
      <c r="C36" s="24" t="s">
        <v>153</v>
      </c>
      <c r="D36" s="23" t="s">
        <v>146</v>
      </c>
      <c r="E36" s="26">
        <v>80</v>
      </c>
      <c r="G36" s="22" t="s">
        <v>123</v>
      </c>
      <c r="H36" s="22">
        <v>106</v>
      </c>
      <c r="I36" s="22">
        <v>19.899999618530273</v>
      </c>
      <c r="J36" s="22">
        <v>1.2000000476837158</v>
      </c>
      <c r="K36" s="22">
        <v>4</v>
      </c>
    </row>
    <row r="37" spans="1:11" ht="15" x14ac:dyDescent="0.25">
      <c r="A37" s="23">
        <v>36</v>
      </c>
      <c r="B37" s="25" t="s">
        <v>162</v>
      </c>
      <c r="C37" s="24" t="s">
        <v>153</v>
      </c>
      <c r="D37" s="23" t="s">
        <v>132</v>
      </c>
      <c r="E37" s="26">
        <v>5</v>
      </c>
      <c r="G37" s="22" t="s">
        <v>146</v>
      </c>
      <c r="H37" s="22">
        <v>278</v>
      </c>
      <c r="I37" s="22">
        <v>0.69999998807907104</v>
      </c>
      <c r="J37" s="22">
        <v>23.100000381469727</v>
      </c>
      <c r="K37" s="22">
        <v>16.700000762939453</v>
      </c>
    </row>
    <row r="38" spans="1:11" ht="15" x14ac:dyDescent="0.25">
      <c r="A38" s="23">
        <v>37</v>
      </c>
      <c r="B38" s="25" t="s">
        <v>162</v>
      </c>
      <c r="C38" s="24" t="s">
        <v>153</v>
      </c>
      <c r="D38" s="23" t="s">
        <v>117</v>
      </c>
      <c r="E38" s="26">
        <v>1</v>
      </c>
      <c r="G38" s="22" t="s">
        <v>119</v>
      </c>
      <c r="H38" s="22">
        <v>395</v>
      </c>
      <c r="I38" s="22">
        <v>2.4000000953674316</v>
      </c>
      <c r="J38" s="22">
        <v>37</v>
      </c>
      <c r="K38" s="22">
        <v>13.199999809265137</v>
      </c>
    </row>
    <row r="39" spans="1:11" ht="15" x14ac:dyDescent="0.25">
      <c r="A39" s="23">
        <v>38</v>
      </c>
      <c r="B39" s="25" t="s">
        <v>162</v>
      </c>
      <c r="C39" s="24" t="s">
        <v>155</v>
      </c>
      <c r="D39" s="23" t="s">
        <v>133</v>
      </c>
      <c r="E39" s="26">
        <v>50</v>
      </c>
    </row>
    <row r="40" spans="1:11" ht="15" x14ac:dyDescent="0.25">
      <c r="A40" s="23">
        <v>39</v>
      </c>
      <c r="B40" s="25" t="s">
        <v>162</v>
      </c>
      <c r="C40" s="24" t="s">
        <v>155</v>
      </c>
      <c r="D40" s="23" t="s">
        <v>147</v>
      </c>
      <c r="E40" s="26">
        <v>50</v>
      </c>
    </row>
    <row r="41" spans="1:11" ht="15" x14ac:dyDescent="0.25">
      <c r="A41" s="23">
        <v>40</v>
      </c>
      <c r="B41" s="25" t="s">
        <v>162</v>
      </c>
      <c r="C41" s="24" t="s">
        <v>155</v>
      </c>
      <c r="D41" s="23" t="s">
        <v>117</v>
      </c>
      <c r="E41" s="26">
        <v>1</v>
      </c>
    </row>
    <row r="42" spans="1:11" ht="15" x14ac:dyDescent="0.25">
      <c r="A42" s="23">
        <v>41</v>
      </c>
      <c r="B42" s="25" t="s">
        <v>162</v>
      </c>
      <c r="C42" s="24" t="s">
        <v>157</v>
      </c>
      <c r="D42" s="23" t="s">
        <v>134</v>
      </c>
      <c r="E42" s="26">
        <v>150</v>
      </c>
    </row>
    <row r="43" spans="1:11" ht="15" x14ac:dyDescent="0.25">
      <c r="A43" s="23">
        <v>42</v>
      </c>
      <c r="B43" s="25" t="s">
        <v>162</v>
      </c>
      <c r="C43" s="24" t="s">
        <v>157</v>
      </c>
      <c r="D43" s="23" t="s">
        <v>145</v>
      </c>
      <c r="E43" s="26">
        <v>50</v>
      </c>
    </row>
    <row r="44" spans="1:11" ht="15" x14ac:dyDescent="0.25">
      <c r="A44" s="23">
        <v>43</v>
      </c>
      <c r="B44" s="25" t="s">
        <v>162</v>
      </c>
      <c r="C44" s="24" t="s">
        <v>157</v>
      </c>
      <c r="D44" s="23" t="s">
        <v>117</v>
      </c>
      <c r="E44" s="26">
        <v>1</v>
      </c>
    </row>
    <row r="45" spans="1:11" ht="15" x14ac:dyDescent="0.25">
      <c r="A45" s="23">
        <v>44</v>
      </c>
      <c r="B45" s="25" t="s">
        <v>163</v>
      </c>
      <c r="C45" s="25" t="s">
        <v>151</v>
      </c>
      <c r="D45" s="23" t="s">
        <v>122</v>
      </c>
      <c r="E45" s="26">
        <v>200</v>
      </c>
    </row>
    <row r="46" spans="1:11" ht="15" x14ac:dyDescent="0.25">
      <c r="A46" s="23">
        <v>45</v>
      </c>
      <c r="B46" s="25" t="s">
        <v>163</v>
      </c>
      <c r="C46" s="25" t="s">
        <v>151</v>
      </c>
      <c r="D46" s="23" t="s">
        <v>123</v>
      </c>
      <c r="E46" s="26">
        <v>100</v>
      </c>
    </row>
    <row r="47" spans="1:11" ht="15" x14ac:dyDescent="0.25">
      <c r="A47" s="23">
        <v>46</v>
      </c>
      <c r="B47" s="25" t="s">
        <v>163</v>
      </c>
      <c r="C47" s="25" t="s">
        <v>151</v>
      </c>
      <c r="D47" s="23" t="s">
        <v>147</v>
      </c>
      <c r="E47" s="26">
        <v>50</v>
      </c>
    </row>
    <row r="48" spans="1:11" ht="15" x14ac:dyDescent="0.25">
      <c r="A48" s="23">
        <v>47</v>
      </c>
      <c r="B48" s="25" t="s">
        <v>163</v>
      </c>
      <c r="C48" s="25" t="s">
        <v>151</v>
      </c>
      <c r="D48" s="23" t="s">
        <v>113</v>
      </c>
      <c r="E48" s="26">
        <v>50</v>
      </c>
    </row>
    <row r="49" spans="1:5" ht="15" x14ac:dyDescent="0.25">
      <c r="A49" s="23">
        <v>48</v>
      </c>
      <c r="B49" s="25" t="s">
        <v>163</v>
      </c>
      <c r="C49" s="24" t="s">
        <v>152</v>
      </c>
      <c r="D49" s="23" t="s">
        <v>144</v>
      </c>
      <c r="E49" s="26">
        <v>225</v>
      </c>
    </row>
    <row r="50" spans="1:5" ht="15" x14ac:dyDescent="0.25">
      <c r="A50" s="23">
        <v>49</v>
      </c>
      <c r="B50" s="25" t="s">
        <v>163</v>
      </c>
      <c r="C50" s="24" t="s">
        <v>153</v>
      </c>
      <c r="D50" s="23" t="s">
        <v>135</v>
      </c>
      <c r="E50" s="26">
        <v>100</v>
      </c>
    </row>
    <row r="51" spans="1:5" ht="15" x14ac:dyDescent="0.25">
      <c r="A51" s="23">
        <v>50</v>
      </c>
      <c r="B51" s="25" t="s">
        <v>163</v>
      </c>
      <c r="C51" s="24" t="s">
        <v>153</v>
      </c>
      <c r="D51" s="23" t="s">
        <v>117</v>
      </c>
      <c r="E51" s="26">
        <v>2</v>
      </c>
    </row>
    <row r="52" spans="1:5" ht="15" x14ac:dyDescent="0.25">
      <c r="A52" s="23">
        <v>51</v>
      </c>
      <c r="B52" s="25" t="s">
        <v>163</v>
      </c>
      <c r="C52" s="24" t="s">
        <v>155</v>
      </c>
      <c r="D52" s="23" t="s">
        <v>136</v>
      </c>
      <c r="E52" s="26">
        <v>20</v>
      </c>
    </row>
    <row r="53" spans="1:5" ht="15" x14ac:dyDescent="0.25">
      <c r="A53" s="23">
        <v>52</v>
      </c>
      <c r="B53" s="25" t="s">
        <v>163</v>
      </c>
      <c r="C53" s="24" t="s">
        <v>155</v>
      </c>
      <c r="D53" s="23" t="s">
        <v>137</v>
      </c>
      <c r="E53" s="26">
        <v>50</v>
      </c>
    </row>
    <row r="54" spans="1:5" ht="15" x14ac:dyDescent="0.25">
      <c r="A54" s="23">
        <v>53</v>
      </c>
      <c r="B54" s="25" t="s">
        <v>163</v>
      </c>
      <c r="C54" s="24" t="s">
        <v>155</v>
      </c>
      <c r="D54" s="23" t="s">
        <v>117</v>
      </c>
      <c r="E54" s="26">
        <v>1</v>
      </c>
    </row>
    <row r="55" spans="1:5" ht="15" x14ac:dyDescent="0.25">
      <c r="A55" s="23">
        <v>54</v>
      </c>
      <c r="B55" s="25" t="s">
        <v>163</v>
      </c>
      <c r="C55" s="24" t="s">
        <v>157</v>
      </c>
      <c r="D55" s="23" t="s">
        <v>138</v>
      </c>
      <c r="E55" s="26">
        <v>100</v>
      </c>
    </row>
    <row r="56" spans="1:5" ht="15" x14ac:dyDescent="0.25">
      <c r="A56" s="23">
        <v>55</v>
      </c>
      <c r="B56" s="25" t="s">
        <v>163</v>
      </c>
      <c r="C56" s="24" t="s">
        <v>157</v>
      </c>
      <c r="D56" s="23" t="s">
        <v>139</v>
      </c>
      <c r="E56" s="26">
        <v>100</v>
      </c>
    </row>
    <row r="57" spans="1:5" ht="15" x14ac:dyDescent="0.25">
      <c r="A57" s="23">
        <v>56</v>
      </c>
      <c r="B57" s="25" t="s">
        <v>163</v>
      </c>
      <c r="C57" s="24" t="s">
        <v>157</v>
      </c>
      <c r="D57" s="23" t="s">
        <v>117</v>
      </c>
      <c r="E57" s="26">
        <v>2</v>
      </c>
    </row>
    <row r="58" spans="1:5" ht="15" x14ac:dyDescent="0.25">
      <c r="A58" s="23">
        <v>57</v>
      </c>
      <c r="B58" s="25" t="s">
        <v>164</v>
      </c>
      <c r="C58" s="25" t="s">
        <v>151</v>
      </c>
      <c r="D58" s="23" t="s">
        <v>130</v>
      </c>
      <c r="E58" s="26">
        <v>200</v>
      </c>
    </row>
    <row r="59" spans="1:5" ht="15" x14ac:dyDescent="0.25">
      <c r="A59" s="23">
        <v>58</v>
      </c>
      <c r="B59" s="25" t="s">
        <v>164</v>
      </c>
      <c r="C59" s="25" t="s">
        <v>151</v>
      </c>
      <c r="D59" s="23" t="s">
        <v>131</v>
      </c>
      <c r="E59" s="26">
        <v>100</v>
      </c>
    </row>
    <row r="60" spans="1:5" ht="15" x14ac:dyDescent="0.25">
      <c r="A60" s="23">
        <v>59</v>
      </c>
      <c r="B60" s="25" t="s">
        <v>164</v>
      </c>
      <c r="C60" s="25" t="s">
        <v>151</v>
      </c>
      <c r="D60" s="23" t="s">
        <v>147</v>
      </c>
      <c r="E60" s="26">
        <v>50</v>
      </c>
    </row>
    <row r="61" spans="1:5" ht="15" x14ac:dyDescent="0.25">
      <c r="A61" s="23">
        <v>60</v>
      </c>
      <c r="B61" s="25" t="s">
        <v>164</v>
      </c>
      <c r="C61" s="25" t="s">
        <v>151</v>
      </c>
      <c r="D61" s="23" t="s">
        <v>113</v>
      </c>
      <c r="E61" s="26">
        <v>50</v>
      </c>
    </row>
    <row r="62" spans="1:5" ht="15" x14ac:dyDescent="0.25">
      <c r="A62" s="23">
        <v>61</v>
      </c>
      <c r="B62" s="25" t="s">
        <v>164</v>
      </c>
      <c r="C62" s="24" t="s">
        <v>152</v>
      </c>
      <c r="D62" s="23" t="s">
        <v>144</v>
      </c>
      <c r="E62" s="26">
        <v>225</v>
      </c>
    </row>
    <row r="63" spans="1:5" ht="15" x14ac:dyDescent="0.25">
      <c r="A63" s="23">
        <v>62</v>
      </c>
      <c r="B63" s="25" t="s">
        <v>164</v>
      </c>
      <c r="C63" s="24" t="s">
        <v>153</v>
      </c>
      <c r="D63" s="23" t="s">
        <v>140</v>
      </c>
      <c r="E63" s="26">
        <v>100</v>
      </c>
    </row>
    <row r="64" spans="1:5" ht="15" x14ac:dyDescent="0.25">
      <c r="A64" s="23">
        <v>63</v>
      </c>
      <c r="B64" s="25" t="s">
        <v>164</v>
      </c>
      <c r="C64" s="24" t="s">
        <v>153</v>
      </c>
      <c r="D64" s="23" t="s">
        <v>117</v>
      </c>
      <c r="E64" s="26">
        <v>1</v>
      </c>
    </row>
    <row r="65" spans="1:5" ht="15" x14ac:dyDescent="0.25">
      <c r="A65" s="23">
        <v>64</v>
      </c>
      <c r="B65" s="25" t="s">
        <v>164</v>
      </c>
      <c r="C65" s="24" t="s">
        <v>155</v>
      </c>
      <c r="D65" s="23" t="s">
        <v>141</v>
      </c>
      <c r="E65" s="26">
        <v>20</v>
      </c>
    </row>
    <row r="66" spans="1:5" ht="15" x14ac:dyDescent="0.25">
      <c r="A66" s="23">
        <v>65</v>
      </c>
      <c r="B66" s="25" t="s">
        <v>164</v>
      </c>
      <c r="C66" s="24" t="s">
        <v>155</v>
      </c>
      <c r="D66" s="23" t="s">
        <v>142</v>
      </c>
      <c r="E66" s="26">
        <v>50</v>
      </c>
    </row>
    <row r="67" spans="1:5" ht="15" x14ac:dyDescent="0.25">
      <c r="A67" s="23">
        <v>66</v>
      </c>
      <c r="B67" s="25" t="s">
        <v>164</v>
      </c>
      <c r="C67" s="24" t="s">
        <v>155</v>
      </c>
      <c r="D67" s="23" t="s">
        <v>117</v>
      </c>
      <c r="E67" s="26">
        <v>2</v>
      </c>
    </row>
    <row r="68" spans="1:5" ht="15" x14ac:dyDescent="0.25">
      <c r="A68" s="23">
        <v>67</v>
      </c>
      <c r="B68" s="25" t="s">
        <v>164</v>
      </c>
      <c r="C68" s="24" t="s">
        <v>157</v>
      </c>
      <c r="D68" s="23" t="s">
        <v>120</v>
      </c>
      <c r="E68" s="26">
        <v>200</v>
      </c>
    </row>
    <row r="69" spans="1:5" ht="15" x14ac:dyDescent="0.25">
      <c r="A69" s="23">
        <v>68</v>
      </c>
      <c r="B69" s="25" t="s">
        <v>164</v>
      </c>
      <c r="C69" s="24" t="s">
        <v>157</v>
      </c>
      <c r="D69" s="23" t="s">
        <v>143</v>
      </c>
      <c r="E69" s="26">
        <v>5</v>
      </c>
    </row>
    <row r="70" spans="1:5" ht="15" x14ac:dyDescent="0.25">
      <c r="A70" s="23">
        <v>69</v>
      </c>
      <c r="B70" s="25" t="s">
        <v>164</v>
      </c>
      <c r="C70" s="24" t="s">
        <v>157</v>
      </c>
      <c r="D70" s="23" t="s">
        <v>117</v>
      </c>
      <c r="E70" s="26">
        <v>3</v>
      </c>
    </row>
  </sheetData>
  <autoFilter ref="A1:E1">
    <sortState ref="A2:E70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D68477A1789E940A349911AB61EA3FC" ma:contentTypeVersion="8" ma:contentTypeDescription="新建文档。" ma:contentTypeScope="" ma:versionID="f833873ba18dae79e1579a4a0b97d91f">
  <xsd:schema xmlns:xsd="http://www.w3.org/2001/XMLSchema" xmlns:xs="http://www.w3.org/2001/XMLSchema" xmlns:p="http://schemas.microsoft.com/office/2006/metadata/properties" xmlns:ns2="5b29c4a0-2369-471d-aa47-58cb01c9f856" xmlns:ns3="183d8198-9606-4cea-905e-af5f9a28e060" targetNamespace="http://schemas.microsoft.com/office/2006/metadata/properties" ma:root="true" ma:fieldsID="f4599c0d7986d81a6ed0d1ebb245a4cd" ns2:_="" ns3:_="">
    <xsd:import namespace="5b29c4a0-2369-471d-aa47-58cb01c9f856"/>
    <xsd:import namespace="183d8198-9606-4cea-905e-af5f9a28e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c4a0-2369-471d-aa47-58cb01c9f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d8198-9606-4cea-905e-af5f9a28e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60AB6-CC69-425B-9E20-4DB6B03797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EAAF5-ED77-4690-AB01-211266333217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83d8198-9606-4cea-905e-af5f9a28e060"/>
    <ds:schemaRef ds:uri="5b29c4a0-2369-471d-aa47-58cb01c9f85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FD03B04-2FCB-428C-B9FF-8C52FB2F2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食物组成表</vt:lpstr>
      <vt:lpstr>食谱组成表</vt:lpstr>
      <vt:lpstr>配餐</vt:lpstr>
      <vt:lpstr>Sheet2</vt:lpstr>
      <vt:lpstr>Sheet2!_FilterDatabase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0x0101001D68477A1789E940A349911AB61EA3FC</vt:lpwstr>
  </property>
</Properties>
</file>